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市川剣連関係\令和７年度\審査会関係\R8.3　初～参段審査会\"/>
    </mc:Choice>
  </mc:AlternateContent>
  <xr:revisionPtr revIDLastSave="0" documentId="8_{2CEDA21E-559B-48E5-9B64-3EF219C72628}" xr6:coauthVersionLast="47" xr6:coauthVersionMax="47" xr10:uidLastSave="{00000000-0000-0000-0000-000000000000}"/>
  <bookViews>
    <workbookView xWindow="2205" yWindow="1035" windowWidth="11887" windowHeight="12465" activeTab="1" xr2:uid="{F3A1A9C5-2736-44BB-B96B-B7E15F93F680}"/>
  </bookViews>
  <sheets>
    <sheet name="申込書" sheetId="2" r:id="rId1"/>
    <sheet name="受審者申込シート" sheetId="3" r:id="rId2"/>
    <sheet name="Sheet4" sheetId="4" state="hidden" r:id="rId3"/>
  </sheets>
  <definedNames>
    <definedName name="_xlnm._FilterDatabase" localSheetId="1" hidden="1">受審者申込シート!$A$9:$T$60</definedName>
    <definedName name="_xlnm.Print_Area" localSheetId="0">申込書!$A$1:$AG$31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2" l="1"/>
  <c r="R19" i="2"/>
  <c r="G19" i="2"/>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U10" i="3"/>
  <c r="AC21" i="2" l="1"/>
  <c r="S21" i="2"/>
  <c r="G20" i="2"/>
  <c r="X10" i="3"/>
  <c r="G1" i="3"/>
  <c r="K22" i="2" l="1"/>
  <c r="AA19" i="2"/>
</calcChain>
</file>

<file path=xl/sharedStrings.xml><?xml version="1.0" encoding="utf-8"?>
<sst xmlns="http://schemas.openxmlformats.org/spreadsheetml/2006/main" count="154" uniqueCount="122">
  <si>
    <t>（作成日</t>
    <rPh sb="1" eb="4">
      <t>サクセイビ</t>
    </rPh>
    <phoneticPr fontId="3"/>
  </si>
  <si>
    <t>令和</t>
    <rPh sb="0" eb="2">
      <t>レイワ</t>
    </rPh>
    <phoneticPr fontId="3"/>
  </si>
  <si>
    <t>年</t>
    <rPh sb="0" eb="1">
      <t>ネン</t>
    </rPh>
    <phoneticPr fontId="3"/>
  </si>
  <si>
    <t>月</t>
    <rPh sb="0" eb="1">
      <t>ツキ</t>
    </rPh>
    <phoneticPr fontId="3"/>
  </si>
  <si>
    <t>日）</t>
    <rPh sb="0" eb="1">
      <t>ヒ</t>
    </rPh>
    <phoneticPr fontId="3"/>
  </si>
  <si>
    <t>審査日</t>
    <rPh sb="0" eb="2">
      <t>シンサ</t>
    </rPh>
    <rPh sb="2" eb="3">
      <t>ビ</t>
    </rPh>
    <phoneticPr fontId="3"/>
  </si>
  <si>
    <t>日</t>
    <rPh sb="0" eb="1">
      <t>ヒ</t>
    </rPh>
    <phoneticPr fontId="3"/>
  </si>
  <si>
    <t>送付先</t>
    <rPh sb="0" eb="3">
      <t>ソウフサキ</t>
    </rPh>
    <phoneticPr fontId="3"/>
  </si>
  <si>
    <t>sinsakai@ichikawakenren.com</t>
    <phoneticPr fontId="3"/>
  </si>
  <si>
    <t>団体名</t>
    <rPh sb="0" eb="2">
      <t>ダンタイ</t>
    </rPh>
    <rPh sb="2" eb="3">
      <t>メイ</t>
    </rPh>
    <phoneticPr fontId="3"/>
  </si>
  <si>
    <t>申込責任者氏名</t>
    <rPh sb="0" eb="2">
      <t>モウシコミ</t>
    </rPh>
    <rPh sb="2" eb="5">
      <t>セキニンシャ</t>
    </rPh>
    <rPh sb="5" eb="7">
      <t>シメイ</t>
    </rPh>
    <phoneticPr fontId="3"/>
  </si>
  <si>
    <t>TEL</t>
    <phoneticPr fontId="3"/>
  </si>
  <si>
    <t>e-mail</t>
  </si>
  <si>
    <t>申込者数</t>
    <rPh sb="0" eb="2">
      <t>モウシコミ</t>
    </rPh>
    <rPh sb="2" eb="3">
      <t>シャ</t>
    </rPh>
    <rPh sb="3" eb="4">
      <t>スウ</t>
    </rPh>
    <phoneticPr fontId="3"/>
  </si>
  <si>
    <t>名</t>
    <rPh sb="0" eb="1">
      <t>メイ</t>
    </rPh>
    <phoneticPr fontId="3"/>
  </si>
  <si>
    <t>審査料</t>
    <rPh sb="0" eb="2">
      <t>シンサ</t>
    </rPh>
    <rPh sb="2" eb="3">
      <t>リョウ</t>
    </rPh>
    <phoneticPr fontId="3"/>
  </si>
  <si>
    <t>円</t>
    <rPh sb="0" eb="1">
      <t>エン</t>
    </rPh>
    <phoneticPr fontId="3"/>
  </si>
  <si>
    <t>№</t>
    <phoneticPr fontId="3"/>
  </si>
  <si>
    <t>性別</t>
    <rPh sb="0" eb="2">
      <t>セイベツ</t>
    </rPh>
    <phoneticPr fontId="3"/>
  </si>
  <si>
    <t>生年月日</t>
    <rPh sb="0" eb="2">
      <t>セイネン</t>
    </rPh>
    <rPh sb="2" eb="4">
      <t>ガッピ</t>
    </rPh>
    <phoneticPr fontId="3"/>
  </si>
  <si>
    <t>※黄色の網掛けは直接入力領域。白抜きはリスト選択入力領域です。</t>
    <rPh sb="1" eb="3">
      <t>キイロ</t>
    </rPh>
    <rPh sb="4" eb="6">
      <t>アミカ</t>
    </rPh>
    <rPh sb="8" eb="10">
      <t>チョクセツ</t>
    </rPh>
    <rPh sb="10" eb="12">
      <t>ニュウリョク</t>
    </rPh>
    <rPh sb="12" eb="14">
      <t>リョウイキ</t>
    </rPh>
    <rPh sb="15" eb="17">
      <t>シロヌ</t>
    </rPh>
    <rPh sb="22" eb="24">
      <t>センタク</t>
    </rPh>
    <rPh sb="24" eb="26">
      <t>ニュウリョク</t>
    </rPh>
    <rPh sb="26" eb="28">
      <t>リョウイキ</t>
    </rPh>
    <phoneticPr fontId="3"/>
  </si>
  <si>
    <t>審査料計</t>
    <rPh sb="0" eb="2">
      <t>シンサ</t>
    </rPh>
    <rPh sb="2" eb="3">
      <t>リョウ</t>
    </rPh>
    <rPh sb="3" eb="4">
      <t>ケイ</t>
    </rPh>
    <phoneticPr fontId="3"/>
  </si>
  <si>
    <t>千葉県</t>
    <rPh sb="0" eb="3">
      <t>チバケン</t>
    </rPh>
    <phoneticPr fontId="3"/>
  </si>
  <si>
    <t>女</t>
    <rPh sb="0" eb="1">
      <t>オンナ</t>
    </rPh>
    <phoneticPr fontId="3"/>
  </si>
  <si>
    <t>男</t>
    <rPh sb="0" eb="1">
      <t>オトコ</t>
    </rPh>
    <phoneticPr fontId="3"/>
  </si>
  <si>
    <t>住所１</t>
    <rPh sb="0" eb="2">
      <t>ジュウショ</t>
    </rPh>
    <phoneticPr fontId="3"/>
  </si>
  <si>
    <t>都道府県</t>
    <rPh sb="0" eb="4">
      <t>トドウフケン</t>
    </rPh>
    <phoneticPr fontId="3"/>
  </si>
  <si>
    <t>郵便番号</t>
    <rPh sb="0" eb="2">
      <t>ユウビン</t>
    </rPh>
    <rPh sb="2" eb="4">
      <t>バンゴウ</t>
    </rPh>
    <phoneticPr fontId="3"/>
  </si>
  <si>
    <t>電話番号</t>
    <rPh sb="0" eb="2">
      <t>デンワ</t>
    </rPh>
    <rPh sb="2" eb="4">
      <t>バンゴウ</t>
    </rPh>
    <phoneticPr fontId="3"/>
  </si>
  <si>
    <t>職業</t>
    <rPh sb="0" eb="2">
      <t>ショクギョウ</t>
    </rPh>
    <phoneticPr fontId="3"/>
  </si>
  <si>
    <t>旧姓（漢字）</t>
    <rPh sb="0" eb="2">
      <t>キュウセイ</t>
    </rPh>
    <rPh sb="3" eb="5">
      <t>カンジ</t>
    </rPh>
    <phoneticPr fontId="3"/>
  </si>
  <si>
    <t>旧姓（カナ）</t>
    <rPh sb="0" eb="2">
      <t>キュウセイ</t>
    </rPh>
    <phoneticPr fontId="3"/>
  </si>
  <si>
    <t>名（漢字）</t>
    <rPh sb="0" eb="1">
      <t>メイ</t>
    </rPh>
    <rPh sb="2" eb="4">
      <t>カンジ</t>
    </rPh>
    <phoneticPr fontId="3"/>
  </si>
  <si>
    <t>姓（漢字）</t>
    <rPh sb="0" eb="1">
      <t>セイ</t>
    </rPh>
    <rPh sb="2" eb="4">
      <t>カンジ</t>
    </rPh>
    <phoneticPr fontId="3"/>
  </si>
  <si>
    <t>名（カナ）</t>
    <rPh sb="0" eb="1">
      <t>メイ</t>
    </rPh>
    <phoneticPr fontId="3"/>
  </si>
  <si>
    <t>姓（カナ）</t>
    <rPh sb="0" eb="1">
      <t>セイ</t>
    </rPh>
    <phoneticPr fontId="3"/>
  </si>
  <si>
    <t>半角数字</t>
    <rPh sb="0" eb="2">
      <t>ハンカク</t>
    </rPh>
    <rPh sb="2" eb="4">
      <t>スウジ</t>
    </rPh>
    <phoneticPr fontId="3"/>
  </si>
  <si>
    <t>全角カナ</t>
    <rPh sb="0" eb="2">
      <t>ゼンカク</t>
    </rPh>
    <phoneticPr fontId="3"/>
  </si>
  <si>
    <t>全角漢字</t>
    <rPh sb="0" eb="2">
      <t>ゼンカク</t>
    </rPh>
    <rPh sb="2" eb="4">
      <t>カンジ</t>
    </rPh>
    <phoneticPr fontId="3"/>
  </si>
  <si>
    <t>警察官</t>
    <rPh sb="0" eb="3">
      <t>ケイサツカン</t>
    </rPh>
    <phoneticPr fontId="3"/>
  </si>
  <si>
    <t>自衛隊</t>
    <rPh sb="0" eb="3">
      <t>ジエイタイ</t>
    </rPh>
    <phoneticPr fontId="3"/>
  </si>
  <si>
    <t>教員</t>
    <rPh sb="0" eb="2">
      <t>キョウイン</t>
    </rPh>
    <phoneticPr fontId="3"/>
  </si>
  <si>
    <t>公務員</t>
    <rPh sb="0" eb="3">
      <t>コウムイン</t>
    </rPh>
    <phoneticPr fontId="3"/>
  </si>
  <si>
    <t>会社員</t>
    <rPh sb="0" eb="3">
      <t>カイシャイン</t>
    </rPh>
    <phoneticPr fontId="3"/>
  </si>
  <si>
    <t>自営業</t>
    <rPh sb="0" eb="3">
      <t>ジエイギョウ</t>
    </rPh>
    <phoneticPr fontId="3"/>
  </si>
  <si>
    <t>団体職員</t>
    <rPh sb="0" eb="2">
      <t>ダンタイ</t>
    </rPh>
    <rPh sb="2" eb="4">
      <t>ショクイン</t>
    </rPh>
    <phoneticPr fontId="3"/>
  </si>
  <si>
    <t>主婦</t>
    <rPh sb="0" eb="2">
      <t>シュフ</t>
    </rPh>
    <phoneticPr fontId="3"/>
  </si>
  <si>
    <t>その他</t>
    <rPh sb="2" eb="3">
      <t>タ</t>
    </rPh>
    <phoneticPr fontId="3"/>
  </si>
  <si>
    <t>無職</t>
    <rPh sb="0" eb="2">
      <t>ムショク</t>
    </rPh>
    <phoneticPr fontId="3"/>
  </si>
  <si>
    <t>刑務官</t>
    <rPh sb="0" eb="3">
      <t>ケイムカン</t>
    </rPh>
    <phoneticPr fontId="3"/>
  </si>
  <si>
    <t>医師</t>
    <rPh sb="0" eb="2">
      <t>イシ</t>
    </rPh>
    <phoneticPr fontId="3"/>
  </si>
  <si>
    <t>看護師</t>
    <rPh sb="0" eb="3">
      <t>カンゴシ</t>
    </rPh>
    <phoneticPr fontId="3"/>
  </si>
  <si>
    <t>半角
xxx-xxxx</t>
    <rPh sb="0" eb="2">
      <t>ハンカク</t>
    </rPh>
    <phoneticPr fontId="3"/>
  </si>
  <si>
    <t>団体名　　：</t>
    <rPh sb="0" eb="2">
      <t>ダンタイ</t>
    </rPh>
    <rPh sb="2" eb="3">
      <t>メイ</t>
    </rPh>
    <phoneticPr fontId="3"/>
  </si>
  <si>
    <t>例</t>
    <rPh sb="0" eb="1">
      <t>レイ</t>
    </rPh>
    <phoneticPr fontId="3"/>
  </si>
  <si>
    <t>イチカワ</t>
    <phoneticPr fontId="3"/>
  </si>
  <si>
    <t>ムサシ</t>
    <phoneticPr fontId="3"/>
  </si>
  <si>
    <t>047-1234-5678</t>
    <phoneticPr fontId="3"/>
  </si>
  <si>
    <t>272-9999</t>
    <phoneticPr fontId="3"/>
  </si>
  <si>
    <t>全角</t>
    <rPh sb="0" eb="2">
      <t>ゼンカク</t>
    </rPh>
    <phoneticPr fontId="3"/>
  </si>
  <si>
    <t>市川市舞浜1-1-1-501</t>
    <rPh sb="0" eb="3">
      <t>イチカワシ</t>
    </rPh>
    <rPh sb="3" eb="5">
      <t>マイハマ</t>
    </rPh>
    <phoneticPr fontId="3"/>
  </si>
  <si>
    <t>再審査区分</t>
    <rPh sb="0" eb="3">
      <t>サイシンサ</t>
    </rPh>
    <rPh sb="3" eb="5">
      <t>クブン</t>
    </rPh>
    <phoneticPr fontId="3"/>
  </si>
  <si>
    <t>入会金</t>
    <rPh sb="0" eb="3">
      <t>ニュウカイキン</t>
    </rPh>
    <phoneticPr fontId="3"/>
  </si>
  <si>
    <t>小学生</t>
    <rPh sb="0" eb="2">
      <t>ショウガク</t>
    </rPh>
    <rPh sb="2" eb="3">
      <t>セイ</t>
    </rPh>
    <phoneticPr fontId="3"/>
  </si>
  <si>
    <t>中学生</t>
    <rPh sb="0" eb="3">
      <t>チュウガクセイ</t>
    </rPh>
    <phoneticPr fontId="3"/>
  </si>
  <si>
    <t>高校生</t>
    <rPh sb="0" eb="3">
      <t>コウコウセイ</t>
    </rPh>
    <phoneticPr fontId="3"/>
  </si>
  <si>
    <t>大学生</t>
    <rPh sb="0" eb="3">
      <t>ダイガクセイ</t>
    </rPh>
    <phoneticPr fontId="3"/>
  </si>
  <si>
    <t>専門学校生</t>
    <rPh sb="0" eb="2">
      <t>センモン</t>
    </rPh>
    <rPh sb="2" eb="4">
      <t>ガッコウ</t>
    </rPh>
    <rPh sb="4" eb="5">
      <t>セイ</t>
    </rPh>
    <phoneticPr fontId="3"/>
  </si>
  <si>
    <t>大学院生</t>
    <rPh sb="0" eb="3">
      <t>ダイガクイン</t>
    </rPh>
    <rPh sb="3" eb="4">
      <t>セイ</t>
    </rPh>
    <phoneticPr fontId="3"/>
  </si>
  <si>
    <t>振込金額</t>
    <rPh sb="0" eb="2">
      <t>フリコミ</t>
    </rPh>
    <rPh sb="2" eb="4">
      <t>キンガク</t>
    </rPh>
    <phoneticPr fontId="3"/>
  </si>
  <si>
    <t>市内在住
中高生</t>
    <rPh sb="0" eb="2">
      <t>シナイ</t>
    </rPh>
    <rPh sb="2" eb="4">
      <t>ザイジュウ</t>
    </rPh>
    <rPh sb="5" eb="8">
      <t>チュウコウセイ</t>
    </rPh>
    <phoneticPr fontId="3"/>
  </si>
  <si>
    <t>年会費</t>
    <rPh sb="0" eb="3">
      <t>ネンカイヒ</t>
    </rPh>
    <phoneticPr fontId="3"/>
  </si>
  <si>
    <t>受審者数</t>
    <rPh sb="0" eb="2">
      <t>ジュシン</t>
    </rPh>
    <rPh sb="2" eb="3">
      <t>シャ</t>
    </rPh>
    <rPh sb="3" eb="4">
      <t>スウ</t>
    </rPh>
    <phoneticPr fontId="3"/>
  </si>
  <si>
    <t>入会者数</t>
    <rPh sb="0" eb="2">
      <t>ニュウカイ</t>
    </rPh>
    <rPh sb="2" eb="3">
      <t>シャ</t>
    </rPh>
    <rPh sb="3" eb="4">
      <t>スウ</t>
    </rPh>
    <phoneticPr fontId="3"/>
  </si>
  <si>
    <t>再審査料</t>
    <rPh sb="0" eb="3">
      <t>サイシンサ</t>
    </rPh>
    <rPh sb="3" eb="4">
      <t>リョウ</t>
    </rPh>
    <phoneticPr fontId="3"/>
  </si>
  <si>
    <t>円</t>
    <rPh sb="0" eb="1">
      <t>エン</t>
    </rPh>
    <phoneticPr fontId="3"/>
  </si>
  <si>
    <t>合計</t>
    <rPh sb="0" eb="2">
      <t>ゴウケイ</t>
    </rPh>
    <phoneticPr fontId="3"/>
  </si>
  <si>
    <t>①市内在住
中高生</t>
    <rPh sb="1" eb="3">
      <t>シナイ</t>
    </rPh>
    <rPh sb="3" eb="5">
      <t>ザイジュウ</t>
    </rPh>
    <rPh sb="6" eb="9">
      <t>チュウコウセイ</t>
    </rPh>
    <phoneticPr fontId="3"/>
  </si>
  <si>
    <t>②市外在住
中高生</t>
    <rPh sb="1" eb="3">
      <t>シガイ</t>
    </rPh>
    <rPh sb="3" eb="5">
      <t>ザイジュウ</t>
    </rPh>
    <rPh sb="6" eb="9">
      <t>チュウコウセイ</t>
    </rPh>
    <phoneticPr fontId="3"/>
  </si>
  <si>
    <t>免除</t>
    <rPh sb="0" eb="2">
      <t>メンジョ</t>
    </rPh>
    <phoneticPr fontId="3"/>
  </si>
  <si>
    <t>市外在住
中高生</t>
    <rPh sb="0" eb="1">
      <t>シ</t>
    </rPh>
    <rPh sb="1" eb="2">
      <t>ソト</t>
    </rPh>
    <rPh sb="2" eb="4">
      <t>ザイジュウ</t>
    </rPh>
    <rPh sb="5" eb="8">
      <t>チュウコウセイ</t>
    </rPh>
    <phoneticPr fontId="3"/>
  </si>
  <si>
    <t>左記①・②
以外</t>
    <rPh sb="0" eb="2">
      <t>サキ</t>
    </rPh>
    <rPh sb="6" eb="8">
      <t>イガイ</t>
    </rPh>
    <phoneticPr fontId="3"/>
  </si>
  <si>
    <t>年会費</t>
    <rPh sb="0" eb="3">
      <t>ネンカイヒ</t>
    </rPh>
    <phoneticPr fontId="3"/>
  </si>
  <si>
    <t>を記入してください。</t>
    <rPh sb="1" eb="3">
      <t>キニュウ</t>
    </rPh>
    <phoneticPr fontId="3"/>
  </si>
  <si>
    <t>入力
形式</t>
    <rPh sb="0" eb="2">
      <t>ニュウリョク</t>
    </rPh>
    <rPh sb="3" eb="5">
      <t>ケイシキ</t>
    </rPh>
    <phoneticPr fontId="3"/>
  </si>
  <si>
    <t>全角</t>
    <rPh sb="0" eb="2">
      <t>ゼンカク</t>
    </rPh>
    <phoneticPr fontId="3"/>
  </si>
  <si>
    <t>※記載事項に漏れ、誤りのある場合、受審できないことがありますので十分確認してください。</t>
    <phoneticPr fontId="3"/>
  </si>
  <si>
    <t>※審査申込内容は今回の審査のみに使用し他の用途には使用いたしません。</t>
    <rPh sb="5" eb="7">
      <t>ナイヨウ</t>
    </rPh>
    <phoneticPr fontId="3"/>
  </si>
  <si>
    <r>
      <t xml:space="preserve">半角
</t>
    </r>
    <r>
      <rPr>
        <b/>
        <sz val="10"/>
        <color theme="1"/>
        <rFont val="游ゴシック"/>
        <family val="3"/>
        <charset val="128"/>
        <scheme val="minor"/>
      </rPr>
      <t>ssss/mm/dd</t>
    </r>
    <rPh sb="0" eb="2">
      <t>ハンカク</t>
    </rPh>
    <phoneticPr fontId="3"/>
  </si>
  <si>
    <r>
      <t xml:space="preserve">半角
</t>
    </r>
    <r>
      <rPr>
        <b/>
        <sz val="9"/>
        <color theme="1"/>
        <rFont val="游ゴシック"/>
        <family val="3"/>
        <charset val="128"/>
        <scheme val="minor"/>
      </rPr>
      <t>ハイフンで区切る</t>
    </r>
    <rPh sb="0" eb="2">
      <t>ハンカク</t>
    </rPh>
    <rPh sb="8" eb="10">
      <t>クギ</t>
    </rPh>
    <phoneticPr fontId="3"/>
  </si>
  <si>
    <t>再審区分</t>
    <rPh sb="0" eb="2">
      <t>サイシン</t>
    </rPh>
    <rPh sb="2" eb="4">
      <t>クブン</t>
    </rPh>
    <phoneticPr fontId="3"/>
  </si>
  <si>
    <t>※</t>
    <phoneticPr fontId="3"/>
  </si>
  <si>
    <t>日本剣道形審査、学科審査
から受審再審査の場合のみ記入</t>
    <rPh sb="0" eb="2">
      <t>ニホン</t>
    </rPh>
    <rPh sb="2" eb="4">
      <t>ケンドウ</t>
    </rPh>
    <rPh sb="4" eb="5">
      <t>ガタ</t>
    </rPh>
    <rPh sb="5" eb="7">
      <t>シンサ</t>
    </rPh>
    <rPh sb="8" eb="10">
      <t>ガッカ</t>
    </rPh>
    <rPh sb="10" eb="12">
      <t>シンサ</t>
    </rPh>
    <rPh sb="17" eb="20">
      <t>サイシンサ</t>
    </rPh>
    <rPh sb="21" eb="23">
      <t>バアイ</t>
    </rPh>
    <rPh sb="25" eb="27">
      <t>キニュウ</t>
    </rPh>
    <phoneticPr fontId="3"/>
  </si>
  <si>
    <t>前回審査日</t>
    <rPh sb="0" eb="2">
      <t>ゼンカイ</t>
    </rPh>
    <rPh sb="2" eb="4">
      <t>シンサ</t>
    </rPh>
    <rPh sb="4" eb="5">
      <t>ビ</t>
    </rPh>
    <phoneticPr fontId="3"/>
  </si>
  <si>
    <t>全剣連番号</t>
    <rPh sb="0" eb="3">
      <t>ゼンケンレン</t>
    </rPh>
    <rPh sb="3" eb="5">
      <t>バンゴウ</t>
    </rPh>
    <phoneticPr fontId="3"/>
  </si>
  <si>
    <t>半角数字</t>
    <rPh sb="0" eb="2">
      <t>ハンカク</t>
    </rPh>
    <rPh sb="2" eb="4">
      <t>スウジ</t>
    </rPh>
    <phoneticPr fontId="3"/>
  </si>
  <si>
    <t>前級・段
登録日</t>
    <rPh sb="0" eb="1">
      <t>ゼン</t>
    </rPh>
    <rPh sb="1" eb="2">
      <t>キュウ</t>
    </rPh>
    <rPh sb="3" eb="4">
      <t>ダン</t>
    </rPh>
    <rPh sb="5" eb="8">
      <t>トウロクビ</t>
    </rPh>
    <phoneticPr fontId="3"/>
  </si>
  <si>
    <t>受審
段位</t>
    <rPh sb="0" eb="2">
      <t>ジュシン</t>
    </rPh>
    <rPh sb="3" eb="5">
      <t>ダンイ</t>
    </rPh>
    <phoneticPr fontId="3"/>
  </si>
  <si>
    <t>段位</t>
    <rPh sb="0" eb="2">
      <t>ダンイ</t>
    </rPh>
    <phoneticPr fontId="3"/>
  </si>
  <si>
    <t>初段</t>
    <rPh sb="0" eb="2">
      <t>ショダン</t>
    </rPh>
    <phoneticPr fontId="3"/>
  </si>
  <si>
    <t>弐段</t>
    <rPh sb="0" eb="2">
      <t>ニダン</t>
    </rPh>
    <phoneticPr fontId="3"/>
  </si>
  <si>
    <t>参段</t>
    <rPh sb="0" eb="2">
      <t>サンダン</t>
    </rPh>
    <phoneticPr fontId="3"/>
  </si>
  <si>
    <t>日本剣道形から</t>
    <rPh sb="0" eb="2">
      <t>ニホン</t>
    </rPh>
    <rPh sb="2" eb="4">
      <t>ケンドウ</t>
    </rPh>
    <rPh sb="4" eb="5">
      <t>ガタ</t>
    </rPh>
    <phoneticPr fontId="3"/>
  </si>
  <si>
    <t>学科から</t>
    <rPh sb="0" eb="2">
      <t>ガッカ</t>
    </rPh>
    <phoneticPr fontId="3"/>
  </si>
  <si>
    <t>プルダウン
より選択</t>
    <rPh sb="8" eb="10">
      <t>センタク</t>
    </rPh>
    <phoneticPr fontId="3"/>
  </si>
  <si>
    <t>プルダウン
より選択</t>
    <phoneticPr fontId="3"/>
  </si>
  <si>
    <t>プルダウン
より
選択</t>
    <phoneticPr fontId="3"/>
  </si>
  <si>
    <r>
      <t xml:space="preserve">全角
</t>
    </r>
    <r>
      <rPr>
        <b/>
        <sz val="9"/>
        <color theme="1"/>
        <rFont val="游ゴシック"/>
        <family val="3"/>
        <charset val="128"/>
        <scheme val="minor"/>
      </rPr>
      <t>区市町村から記載し丁・番・号は半角数字</t>
    </r>
    <r>
      <rPr>
        <b/>
        <sz val="11"/>
        <color theme="1"/>
        <rFont val="游ゴシック"/>
        <family val="3"/>
        <charset val="128"/>
        <scheme val="minor"/>
      </rPr>
      <t xml:space="preserve">
</t>
    </r>
    <r>
      <rPr>
        <b/>
        <sz val="9"/>
        <color rgb="FFFF0000"/>
        <rFont val="游ゴシック"/>
        <family val="3"/>
        <charset val="128"/>
        <scheme val="minor"/>
      </rPr>
      <t>※マンション名等の建物名は省略し室数は
記載してください</t>
    </r>
    <rPh sb="0" eb="2">
      <t>ゼンカク</t>
    </rPh>
    <rPh sb="3" eb="4">
      <t>ク</t>
    </rPh>
    <rPh sb="4" eb="6">
      <t>シチョウ</t>
    </rPh>
    <rPh sb="6" eb="7">
      <t>ソン</t>
    </rPh>
    <rPh sb="9" eb="11">
      <t>キサイ</t>
    </rPh>
    <rPh sb="12" eb="13">
      <t>チョウ</t>
    </rPh>
    <rPh sb="14" eb="15">
      <t>バン</t>
    </rPh>
    <rPh sb="16" eb="17">
      <t>ゴウ</t>
    </rPh>
    <rPh sb="18" eb="20">
      <t>ハンカク</t>
    </rPh>
    <rPh sb="20" eb="22">
      <t>スウジ</t>
    </rPh>
    <rPh sb="29" eb="30">
      <t>メイ</t>
    </rPh>
    <rPh sb="30" eb="31">
      <t>トウ</t>
    </rPh>
    <rPh sb="32" eb="34">
      <t>タテモノ</t>
    </rPh>
    <rPh sb="34" eb="35">
      <t>メイ</t>
    </rPh>
    <rPh sb="36" eb="38">
      <t>ショウリャク</t>
    </rPh>
    <rPh sb="39" eb="40">
      <t>シツ</t>
    </rPh>
    <rPh sb="40" eb="41">
      <t>スウ</t>
    </rPh>
    <rPh sb="43" eb="45">
      <t>キサイ</t>
    </rPh>
    <phoneticPr fontId="3"/>
  </si>
  <si>
    <r>
      <t xml:space="preserve">全角カナ
</t>
    </r>
    <r>
      <rPr>
        <b/>
        <sz val="11"/>
        <color rgb="FFFF0000"/>
        <rFont val="游ゴシック"/>
        <family val="3"/>
        <charset val="128"/>
        <scheme val="minor"/>
      </rPr>
      <t>ex(京子　⇒　キ</t>
    </r>
    <r>
      <rPr>
        <b/>
        <u/>
        <sz val="11"/>
        <color rgb="FFFF0000"/>
        <rFont val="游ゴシック"/>
        <family val="3"/>
        <charset val="128"/>
        <scheme val="minor"/>
      </rPr>
      <t>ヨ</t>
    </r>
    <r>
      <rPr>
        <b/>
        <sz val="11"/>
        <color rgb="FFFF0000"/>
        <rFont val="游ゴシック"/>
        <family val="3"/>
        <charset val="128"/>
        <scheme val="minor"/>
      </rPr>
      <t>ウコ）
    　　　　　     ↑大文字</t>
    </r>
    <rPh sb="0" eb="2">
      <t>ゼンカク</t>
    </rPh>
    <rPh sb="35" eb="38">
      <t>オオモジ</t>
    </rPh>
    <phoneticPr fontId="3"/>
  </si>
  <si>
    <t>東京都</t>
    <rPh sb="0" eb="3">
      <t>トウキョウト</t>
    </rPh>
    <phoneticPr fontId="3"/>
  </si>
  <si>
    <t>東京都</t>
    <rPh sb="0" eb="3">
      <t>トウキョウト</t>
    </rPh>
    <phoneticPr fontId="3"/>
  </si>
  <si>
    <r>
      <t xml:space="preserve">自動判定
</t>
    </r>
    <r>
      <rPr>
        <b/>
        <sz val="6"/>
        <color rgb="FFFF0000"/>
        <rFont val="游ゴシック"/>
        <family val="3"/>
        <charset val="128"/>
        <scheme val="minor"/>
      </rPr>
      <t>「</t>
    </r>
    <r>
      <rPr>
        <b/>
        <sz val="8"/>
        <color rgb="FFFF0000"/>
        <rFont val="游ゴシック"/>
        <family val="3"/>
        <charset val="128"/>
        <scheme val="minor"/>
      </rPr>
      <t>要」が表示されている場合、証明書等添付</t>
    </r>
    <rPh sb="0" eb="2">
      <t>ジドウ</t>
    </rPh>
    <rPh sb="2" eb="4">
      <t>ハンテイ</t>
    </rPh>
    <rPh sb="6" eb="7">
      <t>ヨウ</t>
    </rPh>
    <rPh sb="9" eb="11">
      <t>ヒョウジ</t>
    </rPh>
    <rPh sb="16" eb="18">
      <t>バアイ</t>
    </rPh>
    <rPh sb="19" eb="22">
      <t>ショウメイショ</t>
    </rPh>
    <rPh sb="22" eb="23">
      <t>トウ</t>
    </rPh>
    <rPh sb="23" eb="25">
      <t>テンプ</t>
    </rPh>
    <phoneticPr fontId="3"/>
  </si>
  <si>
    <t>前級・段
証明書等
添付要否</t>
    <rPh sb="0" eb="1">
      <t>ゼン</t>
    </rPh>
    <rPh sb="1" eb="2">
      <t>キュウ</t>
    </rPh>
    <rPh sb="3" eb="4">
      <t>ダン</t>
    </rPh>
    <rPh sb="5" eb="8">
      <t>ショウメイショ</t>
    </rPh>
    <rPh sb="8" eb="9">
      <t>トウ</t>
    </rPh>
    <rPh sb="10" eb="12">
      <t>テンプ</t>
    </rPh>
    <rPh sb="12" eb="14">
      <t>ヨウヒ</t>
    </rPh>
    <phoneticPr fontId="3"/>
  </si>
  <si>
    <t>初～参段審査申込書</t>
    <rPh sb="0" eb="1">
      <t>ショ</t>
    </rPh>
    <rPh sb="2" eb="3">
      <t>サン</t>
    </rPh>
    <rPh sb="3" eb="4">
      <t>ダン</t>
    </rPh>
    <rPh sb="8" eb="9">
      <t>ウケショ</t>
    </rPh>
    <phoneticPr fontId="3"/>
  </si>
  <si>
    <t>弐段</t>
    <rPh sb="0" eb="1">
      <t>ニ</t>
    </rPh>
    <rPh sb="1" eb="2">
      <t>ダン</t>
    </rPh>
    <phoneticPr fontId="3"/>
  </si>
  <si>
    <t>参段</t>
    <rPh sb="0" eb="2">
      <t>サンダン</t>
    </rPh>
    <phoneticPr fontId="3"/>
  </si>
  <si>
    <t>※「日本剣道形」、「学科」から受審の場合、再審査となります。</t>
    <rPh sb="2" eb="4">
      <t>ニホン</t>
    </rPh>
    <rPh sb="4" eb="6">
      <t>ケンドウ</t>
    </rPh>
    <rPh sb="6" eb="7">
      <t>ガタ</t>
    </rPh>
    <rPh sb="10" eb="12">
      <t>ガッカ</t>
    </rPh>
    <rPh sb="15" eb="17">
      <t>ジュシン</t>
    </rPh>
    <rPh sb="18" eb="20">
      <t>バアイ</t>
    </rPh>
    <rPh sb="21" eb="24">
      <t>サイシンサ</t>
    </rPh>
    <phoneticPr fontId="3"/>
  </si>
  <si>
    <t>名</t>
    <rPh sb="0" eb="1">
      <t>メイ</t>
    </rPh>
    <phoneticPr fontId="3"/>
  </si>
  <si>
    <t>受審段位</t>
    <rPh sb="0" eb="2">
      <t>ジュシン</t>
    </rPh>
    <rPh sb="2" eb="4">
      <t>ダンイ</t>
    </rPh>
    <phoneticPr fontId="3"/>
  </si>
  <si>
    <t>再審査申込者数</t>
    <rPh sb="0" eb="3">
      <t>サイシンサ</t>
    </rPh>
    <rPh sb="3" eb="5">
      <t>モウシコミ</t>
    </rPh>
    <rPh sb="5" eb="6">
      <t>シャ</t>
    </rPh>
    <rPh sb="6" eb="7">
      <t>スウ</t>
    </rPh>
    <phoneticPr fontId="3"/>
  </si>
  <si>
    <t>※審査料　初段：4,000円　弐段：5,000円　参段：6,000円　（初～参段再審査料：1,500円）</t>
    <rPh sb="1" eb="3">
      <t>シンサ</t>
    </rPh>
    <rPh sb="3" eb="4">
      <t>リョウ</t>
    </rPh>
    <rPh sb="5" eb="7">
      <t>ショダン</t>
    </rPh>
    <rPh sb="13" eb="14">
      <t>エン</t>
    </rPh>
    <rPh sb="15" eb="17">
      <t>ニダン</t>
    </rPh>
    <rPh sb="23" eb="24">
      <t>エン</t>
    </rPh>
    <rPh sb="25" eb="26">
      <t>サン</t>
    </rPh>
    <rPh sb="26" eb="27">
      <t>ダン</t>
    </rPh>
    <rPh sb="33" eb="34">
      <t>エン</t>
    </rPh>
    <rPh sb="36" eb="37">
      <t>ショ</t>
    </rPh>
    <rPh sb="38" eb="39">
      <t>サン</t>
    </rPh>
    <rPh sb="39" eb="40">
      <t>ダン</t>
    </rPh>
    <rPh sb="40" eb="43">
      <t>サイシンサ</t>
    </rPh>
    <rPh sb="43" eb="44">
      <t>リョウ</t>
    </rPh>
    <rPh sb="50" eb="51">
      <t>エン</t>
    </rPh>
    <phoneticPr fontId="3"/>
  </si>
  <si>
    <t>前段級申請
都道府県</t>
    <rPh sb="0" eb="2">
      <t>ゼンダン</t>
    </rPh>
    <rPh sb="2" eb="3">
      <t>キュウ</t>
    </rPh>
    <rPh sb="3" eb="5">
      <t>シンセイ</t>
    </rPh>
    <rPh sb="6" eb="10">
      <t>トドウフケン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</si>
</sst>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yyyy/m/d;@"/>
    <numFmt numFmtId="177" formatCode="&quot;¥&quot;#,##0_);[Red]\(&quot;¥&quot;#,##0\)"/>
    <numFmt numFmtId="178" formatCode="0_ "/>
  </numFmts>
  <fonts count="21" x14ac:knownFonts="1">
    <font>
      <sz val="11"/>
      <color theme="1"/>
      <name val="游ゴシック"/>
      <family val="2"/>
      <charset val="128"/>
      <scheme val="minor"/>
    </font>
    <font>
      <u/>
      <sz val="11"/>
      <color theme="10"/>
      <name val="游ゴシック"/>
      <family val="2"/>
      <charset val="128"/>
      <scheme val="minor"/>
    </font>
    <font>
      <b/>
      <sz val="20"/>
      <color theme="1"/>
      <name val="ＭＳ Ｐ明朝"/>
      <family val="1"/>
      <charset val="128"/>
    </font>
    <font>
      <sz val="6"/>
      <name val="游ゴシック"/>
      <family val="2"/>
      <charset val="128"/>
      <scheme val="minor"/>
    </font>
    <font>
      <sz val="11"/>
      <color theme="1"/>
      <name val="ＭＳ Ｐ明朝"/>
      <family val="1"/>
      <charset val="128"/>
    </font>
    <font>
      <b/>
      <sz val="11"/>
      <color theme="1"/>
      <name val="ＭＳ Ｐ明朝"/>
      <family val="1"/>
      <charset val="128"/>
    </font>
    <font>
      <u/>
      <sz val="12"/>
      <color theme="10"/>
      <name val="游ゴシック"/>
      <family val="2"/>
      <charset val="128"/>
      <scheme val="minor"/>
    </font>
    <font>
      <u/>
      <sz val="12"/>
      <color theme="10"/>
      <name val="游ゴシック"/>
      <family val="3"/>
      <charset val="128"/>
      <scheme val="minor"/>
    </font>
    <font>
      <sz val="12"/>
      <color theme="1"/>
      <name val="ＭＳ Ｐ明朝"/>
      <family val="1"/>
      <charset val="128"/>
    </font>
    <font>
      <b/>
      <sz val="12"/>
      <color theme="1"/>
      <name val="ＭＳ Ｐ明朝"/>
      <family val="1"/>
      <charset val="128"/>
    </font>
    <font>
      <b/>
      <sz val="10"/>
      <color theme="1"/>
      <name val="ＭＳ Ｐ明朝"/>
      <family val="1"/>
      <charset val="128"/>
    </font>
    <font>
      <sz val="11"/>
      <color theme="1"/>
      <name val="游ゴシック"/>
      <family val="3"/>
      <charset val="128"/>
      <scheme val="minor"/>
    </font>
    <font>
      <b/>
      <sz val="9"/>
      <color theme="1"/>
      <name val="ＭＳ Ｐ明朝"/>
      <family val="1"/>
      <charset val="128"/>
    </font>
    <font>
      <b/>
      <sz val="11"/>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9"/>
      <color rgb="FFFF0000"/>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b/>
      <sz val="8"/>
      <color rgb="FFFF0000"/>
      <name val="游ゴシック"/>
      <family val="3"/>
      <charset val="128"/>
      <scheme val="minor"/>
    </font>
    <font>
      <b/>
      <sz val="6"/>
      <color rgb="FFFF0000"/>
      <name val="游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5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thin">
        <color indexed="64"/>
      </right>
      <top/>
      <bottom style="thin">
        <color indexed="64"/>
      </bottom>
      <diagonal/>
    </border>
    <border>
      <left style="medium">
        <color auto="1"/>
      </left>
      <right style="thin">
        <color indexed="64"/>
      </right>
      <top style="medium">
        <color auto="1"/>
      </top>
      <bottom/>
      <diagonal/>
    </border>
    <border>
      <left style="medium">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medium">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5">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176" fontId="0" fillId="0" borderId="11" xfId="0" applyNumberFormat="1" applyBorder="1">
      <alignment vertical="center"/>
    </xf>
    <xf numFmtId="0" fontId="0" fillId="0" borderId="11" xfId="0" applyBorder="1">
      <alignment vertical="center"/>
    </xf>
    <xf numFmtId="14" fontId="0" fillId="0" borderId="11" xfId="0" applyNumberFormat="1" applyBorder="1">
      <alignment vertical="center"/>
    </xf>
    <xf numFmtId="177" fontId="0" fillId="0" borderId="11" xfId="0" applyNumberFormat="1" applyBorder="1">
      <alignment vertical="center"/>
    </xf>
    <xf numFmtId="0" fontId="0" fillId="0" borderId="25" xfId="0" applyBorder="1">
      <alignment vertical="center"/>
    </xf>
    <xf numFmtId="176" fontId="0" fillId="0" borderId="25" xfId="0" applyNumberFormat="1" applyBorder="1">
      <alignment vertical="center"/>
    </xf>
    <xf numFmtId="0" fontId="0" fillId="0" borderId="25" xfId="0" applyBorder="1" applyAlignment="1">
      <alignment horizontal="center" vertical="center"/>
    </xf>
    <xf numFmtId="177" fontId="0" fillId="0" borderId="25" xfId="0" applyNumberFormat="1" applyBorder="1">
      <alignment vertical="center"/>
    </xf>
    <xf numFmtId="0" fontId="10" fillId="3" borderId="20" xfId="0" applyFont="1" applyFill="1" applyBorder="1" applyAlignment="1">
      <alignment horizontal="center" vertical="center"/>
    </xf>
    <xf numFmtId="3" fontId="10" fillId="3" borderId="20" xfId="0" applyNumberFormat="1" applyFont="1" applyFill="1" applyBorder="1" applyAlignment="1">
      <alignment horizontal="center" vertical="center"/>
    </xf>
    <xf numFmtId="0" fontId="10" fillId="3" borderId="22"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3" xfId="0" applyFont="1" applyFill="1" applyBorder="1" applyAlignment="1">
      <alignment horizontal="center" vertical="center"/>
    </xf>
    <xf numFmtId="3" fontId="10" fillId="3" borderId="24" xfId="0" applyNumberFormat="1" applyFont="1" applyFill="1" applyBorder="1" applyAlignment="1">
      <alignment horizontal="center" vertical="center"/>
    </xf>
    <xf numFmtId="3" fontId="10" fillId="3" borderId="21" xfId="0" applyNumberFormat="1" applyFont="1" applyFill="1" applyBorder="1" applyAlignment="1">
      <alignment horizontal="center" vertical="center"/>
    </xf>
    <xf numFmtId="3" fontId="9" fillId="3" borderId="20" xfId="0" applyNumberFormat="1" applyFont="1" applyFill="1" applyBorder="1" applyAlignment="1">
      <alignment horizontal="center" vertical="center"/>
    </xf>
    <xf numFmtId="3" fontId="9" fillId="3" borderId="23" xfId="0" applyNumberFormat="1" applyFont="1" applyFill="1" applyBorder="1" applyAlignment="1">
      <alignment horizontal="center" vertical="center"/>
    </xf>
    <xf numFmtId="0" fontId="12" fillId="3" borderId="20" xfId="0" applyFont="1" applyFill="1" applyBorder="1" applyAlignment="1">
      <alignment horizontal="center" vertical="center" wrapText="1"/>
    </xf>
    <xf numFmtId="0" fontId="5" fillId="0" borderId="0" xfId="0" applyFont="1" applyAlignment="1">
      <alignment horizontal="right" vertical="center"/>
    </xf>
    <xf numFmtId="0" fontId="5" fillId="0" borderId="33"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5" fillId="3" borderId="36" xfId="0" applyFont="1" applyFill="1" applyBorder="1" applyAlignment="1">
      <alignment horizontal="center" vertical="center"/>
    </xf>
    <xf numFmtId="0" fontId="5" fillId="0" borderId="6" xfId="0" applyFont="1" applyBorder="1" applyAlignment="1">
      <alignment horizontal="center" vertical="center"/>
    </xf>
    <xf numFmtId="0" fontId="5" fillId="0" borderId="28" xfId="0" applyFont="1" applyBorder="1" applyAlignment="1">
      <alignment horizontal="left" vertical="center"/>
    </xf>
    <xf numFmtId="0" fontId="5" fillId="0" borderId="28" xfId="0" applyFont="1" applyBorder="1" applyAlignment="1">
      <alignment horizontal="center" vertical="center"/>
    </xf>
    <xf numFmtId="0" fontId="5" fillId="0" borderId="28" xfId="0" applyFont="1" applyBorder="1" applyAlignment="1">
      <alignment horizontal="right" vertical="center"/>
    </xf>
    <xf numFmtId="0" fontId="0" fillId="0" borderId="48" xfId="0" applyBorder="1">
      <alignment vertical="center"/>
    </xf>
    <xf numFmtId="0" fontId="0" fillId="0" borderId="50" xfId="0" applyBorder="1">
      <alignment vertical="center"/>
    </xf>
    <xf numFmtId="0" fontId="0" fillId="0" borderId="45" xfId="0" applyBorder="1">
      <alignment vertical="center"/>
    </xf>
    <xf numFmtId="0" fontId="0" fillId="0" borderId="46" xfId="0"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1" fillId="0" borderId="11" xfId="0" applyFont="1" applyBorder="1" applyAlignment="1">
      <alignment horizontal="left" vertical="center"/>
    </xf>
    <xf numFmtId="0" fontId="0" fillId="5" borderId="41" xfId="0" applyFill="1" applyBorder="1" applyAlignment="1">
      <alignment horizontal="center" vertical="center"/>
    </xf>
    <xf numFmtId="0" fontId="0" fillId="5" borderId="21" xfId="0" applyFill="1" applyBorder="1">
      <alignment vertical="center"/>
    </xf>
    <xf numFmtId="0" fontId="0" fillId="5" borderId="24" xfId="0" applyFill="1" applyBorder="1">
      <alignment vertical="center"/>
    </xf>
    <xf numFmtId="176" fontId="0" fillId="5" borderId="24" xfId="0" applyNumberFormat="1" applyFill="1" applyBorder="1">
      <alignment vertical="center"/>
    </xf>
    <xf numFmtId="0" fontId="0" fillId="5" borderId="24" xfId="0" applyFill="1" applyBorder="1" applyAlignment="1">
      <alignment horizontal="center" vertical="center"/>
    </xf>
    <xf numFmtId="177" fontId="0" fillId="5" borderId="24" xfId="0" applyNumberFormat="1" applyFill="1" applyBorder="1">
      <alignment vertical="center"/>
    </xf>
    <xf numFmtId="177" fontId="0" fillId="5" borderId="42" xfId="0" applyNumberFormat="1" applyFill="1" applyBorder="1">
      <alignment vertical="center"/>
    </xf>
    <xf numFmtId="0" fontId="0" fillId="0" borderId="0" xfId="0" applyAlignment="1">
      <alignment horizontal="center" vertical="center"/>
    </xf>
    <xf numFmtId="0" fontId="0" fillId="0" borderId="0" xfId="0" applyAlignment="1">
      <alignment horizontal="left" vertical="center"/>
    </xf>
    <xf numFmtId="0" fontId="13" fillId="0" borderId="0" xfId="0" applyFont="1" applyAlignment="1">
      <alignment horizontal="left" vertical="center"/>
    </xf>
    <xf numFmtId="0" fontId="13" fillId="0" borderId="0" xfId="0" applyFont="1">
      <alignment vertical="center"/>
    </xf>
    <xf numFmtId="0" fontId="13" fillId="7" borderId="45" xfId="0" applyFont="1" applyFill="1" applyBorder="1" applyAlignment="1">
      <alignment horizontal="center" vertical="center" wrapText="1"/>
    </xf>
    <xf numFmtId="0" fontId="13" fillId="0" borderId="9" xfId="0" applyFont="1" applyBorder="1">
      <alignment vertical="center"/>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3" fillId="4" borderId="26"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3" xfId="0" applyFont="1" applyFill="1" applyBorder="1" applyAlignment="1">
      <alignment horizontal="center" vertical="center" wrapText="1"/>
    </xf>
    <xf numFmtId="0" fontId="0" fillId="5" borderId="20" xfId="0" applyFill="1" applyBorder="1" applyAlignment="1">
      <alignment horizontal="center" vertical="center"/>
    </xf>
    <xf numFmtId="0" fontId="13" fillId="4" borderId="44" xfId="0" applyFont="1" applyFill="1" applyBorder="1" applyAlignment="1">
      <alignment horizontal="center" vertical="center"/>
    </xf>
    <xf numFmtId="178" fontId="0" fillId="0" borderId="47" xfId="0" applyNumberFormat="1" applyBorder="1" applyAlignment="1">
      <alignment horizontal="center" vertical="center"/>
    </xf>
    <xf numFmtId="178" fontId="0" fillId="0" borderId="49" xfId="0" applyNumberFormat="1" applyBorder="1" applyAlignment="1">
      <alignment horizontal="center" vertical="center"/>
    </xf>
    <xf numFmtId="0" fontId="13" fillId="4" borderId="55" xfId="0" applyFont="1" applyFill="1" applyBorder="1" applyAlignment="1">
      <alignment horizontal="center" vertical="center"/>
    </xf>
    <xf numFmtId="0" fontId="13" fillId="4" borderId="45" xfId="0" applyFont="1" applyFill="1" applyBorder="1" applyAlignment="1">
      <alignment horizontal="center" vertical="center" wrapText="1"/>
    </xf>
    <xf numFmtId="0" fontId="0" fillId="0" borderId="36" xfId="0" applyBorder="1">
      <alignment vertical="center"/>
    </xf>
    <xf numFmtId="0" fontId="0" fillId="5" borderId="41" xfId="0" applyFill="1" applyBorder="1" applyAlignment="1">
      <alignment horizontal="left" vertical="center"/>
    </xf>
    <xf numFmtId="0" fontId="0" fillId="0" borderId="47" xfId="0" applyBorder="1" applyAlignment="1">
      <alignment horizontal="left" vertical="center" wrapText="1"/>
    </xf>
    <xf numFmtId="0" fontId="0" fillId="0" borderId="49" xfId="0" applyBorder="1" applyAlignment="1">
      <alignment horizontal="left" vertical="center" wrapText="1"/>
    </xf>
    <xf numFmtId="0" fontId="0" fillId="0" borderId="44" xfId="0" applyBorder="1" applyAlignment="1">
      <alignment horizontal="left" vertical="center" wrapText="1"/>
    </xf>
    <xf numFmtId="0" fontId="14" fillId="7" borderId="16" xfId="0" applyFont="1" applyFill="1" applyBorder="1" applyAlignment="1">
      <alignment horizontal="center" vertical="center" wrapText="1"/>
    </xf>
    <xf numFmtId="14" fontId="0" fillId="5" borderId="42" xfId="0" applyNumberFormat="1" applyFill="1" applyBorder="1" applyAlignment="1">
      <alignment horizontal="center" vertical="center"/>
    </xf>
    <xf numFmtId="0" fontId="0" fillId="0" borderId="4" xfId="0" applyBorder="1" applyAlignment="1">
      <alignment horizontal="center" vertical="center"/>
    </xf>
    <xf numFmtId="176" fontId="17" fillId="5" borderId="24" xfId="0" applyNumberFormat="1" applyFont="1" applyFill="1" applyBorder="1" applyAlignment="1">
      <alignment horizontal="center" vertical="center"/>
    </xf>
    <xf numFmtId="176" fontId="17" fillId="0" borderId="25" xfId="0" applyNumberFormat="1" applyFont="1" applyBorder="1" applyAlignment="1">
      <alignment horizontal="center" vertical="center"/>
    </xf>
    <xf numFmtId="176" fontId="17" fillId="0" borderId="11" xfId="0" applyNumberFormat="1" applyFont="1" applyBorder="1" applyAlignment="1">
      <alignment horizontal="center"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2" xfId="0" applyFont="1" applyFill="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8"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0" xfId="0" applyFont="1" applyFill="1" applyBorder="1" applyAlignment="1">
      <alignment horizontal="center" vertical="center"/>
    </xf>
    <xf numFmtId="0" fontId="5" fillId="3" borderId="19" xfId="0" applyFont="1" applyFill="1" applyBorder="1" applyAlignment="1">
      <alignment horizontal="center" vertical="center" wrapText="1"/>
    </xf>
    <xf numFmtId="5" fontId="9" fillId="6" borderId="22" xfId="0" applyNumberFormat="1" applyFont="1" applyFill="1" applyBorder="1" applyAlignment="1">
      <alignment horizontal="right" vertical="center"/>
    </xf>
    <xf numFmtId="5" fontId="9" fillId="6" borderId="20" xfId="0" applyNumberFormat="1" applyFont="1" applyFill="1" applyBorder="1" applyAlignment="1">
      <alignment horizontal="right" vertical="center"/>
    </xf>
    <xf numFmtId="5" fontId="9" fillId="6" borderId="21" xfId="0" applyNumberFormat="1" applyFont="1" applyFill="1" applyBorder="1" applyAlignment="1">
      <alignment horizontal="right" vertical="center"/>
    </xf>
    <xf numFmtId="3" fontId="5" fillId="3" borderId="22" xfId="0" applyNumberFormat="1" applyFont="1" applyFill="1" applyBorder="1" applyAlignment="1">
      <alignment horizontal="center" vertical="center"/>
    </xf>
    <xf numFmtId="3" fontId="5" fillId="3" borderId="20"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6" fontId="9" fillId="6" borderId="22" xfId="0" applyNumberFormat="1" applyFont="1" applyFill="1" applyBorder="1" applyAlignment="1">
      <alignment horizontal="right" vertical="center" wrapText="1"/>
    </xf>
    <xf numFmtId="6" fontId="9" fillId="6" borderId="20" xfId="0" applyNumberFormat="1" applyFont="1" applyFill="1" applyBorder="1" applyAlignment="1">
      <alignment horizontal="right" vertical="center" wrapText="1"/>
    </xf>
    <xf numFmtId="3" fontId="10" fillId="3" borderId="22" xfId="0" applyNumberFormat="1" applyFont="1" applyFill="1" applyBorder="1" applyAlignment="1">
      <alignment horizontal="center" vertical="center"/>
    </xf>
    <xf numFmtId="3" fontId="10" fillId="3" borderId="20"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2" borderId="0" xfId="0" applyFont="1" applyFill="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5"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0" borderId="37" xfId="0" applyFont="1" applyBorder="1" applyAlignment="1">
      <alignment horizontal="center" vertical="center"/>
    </xf>
    <xf numFmtId="0" fontId="6" fillId="0" borderId="8" xfId="1" applyFont="1" applyBorder="1" applyAlignment="1">
      <alignment horizontal="left" vertical="center"/>
    </xf>
    <xf numFmtId="0" fontId="7" fillId="0" borderId="9" xfId="1" applyFont="1" applyBorder="1" applyAlignment="1">
      <alignment horizontal="left" vertical="center"/>
    </xf>
    <xf numFmtId="0" fontId="7" fillId="0" borderId="12" xfId="1" applyFont="1" applyBorder="1" applyAlignment="1">
      <alignment horizontal="left" vertical="center"/>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0" fillId="3" borderId="23" xfId="0" applyFont="1" applyFill="1" applyBorder="1" applyAlignment="1">
      <alignment horizontal="center" vertical="center"/>
    </xf>
    <xf numFmtId="178" fontId="9" fillId="2" borderId="22" xfId="0" applyNumberFormat="1" applyFont="1" applyFill="1" applyBorder="1" applyAlignment="1">
      <alignment horizontal="center" vertical="center" wrapText="1"/>
    </xf>
    <xf numFmtId="178" fontId="9" fillId="2" borderId="20" xfId="0" applyNumberFormat="1" applyFont="1" applyFill="1" applyBorder="1" applyAlignment="1">
      <alignment horizontal="center" vertical="center" wrapText="1"/>
    </xf>
    <xf numFmtId="178" fontId="9" fillId="3" borderId="22" xfId="0" applyNumberFormat="1" applyFont="1" applyFill="1" applyBorder="1" applyAlignment="1">
      <alignment horizontal="right" vertical="center" wrapText="1"/>
    </xf>
    <xf numFmtId="178" fontId="9" fillId="3" borderId="20" xfId="0" applyNumberFormat="1" applyFont="1" applyFill="1" applyBorder="1" applyAlignment="1">
      <alignment horizontal="right" vertical="center" wrapText="1"/>
    </xf>
    <xf numFmtId="178" fontId="9" fillId="3" borderId="23" xfId="0" applyNumberFormat="1" applyFont="1" applyFill="1" applyBorder="1" applyAlignment="1">
      <alignment horizontal="right" vertical="center" wrapText="1"/>
    </xf>
    <xf numFmtId="0" fontId="10" fillId="2" borderId="20" xfId="0" applyFont="1" applyFill="1" applyBorder="1" applyAlignment="1">
      <alignment horizontal="center" vertical="center"/>
    </xf>
    <xf numFmtId="0" fontId="12" fillId="3" borderId="22" xfId="0" applyFont="1" applyFill="1" applyBorder="1" applyAlignment="1">
      <alignment horizontal="center" vertical="center" wrapText="1"/>
    </xf>
    <xf numFmtId="0" fontId="12" fillId="3" borderId="20" xfId="0" applyFont="1" applyFill="1" applyBorder="1" applyAlignment="1">
      <alignment horizontal="center" vertical="center" wrapText="1"/>
    </xf>
    <xf numFmtId="6" fontId="9" fillId="6" borderId="20" xfId="0" applyNumberFormat="1" applyFont="1" applyFill="1" applyBorder="1" applyAlignment="1">
      <alignment horizontal="right" vertical="center"/>
    </xf>
    <xf numFmtId="0" fontId="12" fillId="3" borderId="21" xfId="0" applyFont="1" applyFill="1" applyBorder="1" applyAlignment="1">
      <alignment horizontal="center" vertical="center" wrapText="1"/>
    </xf>
    <xf numFmtId="0" fontId="5" fillId="0" borderId="31" xfId="0" applyFont="1" applyBorder="1" applyAlignment="1">
      <alignment horizontal="left"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3" borderId="21" xfId="0" applyFont="1" applyFill="1" applyBorder="1" applyAlignment="1">
      <alignment horizontal="center" vertical="center"/>
    </xf>
    <xf numFmtId="178" fontId="10" fillId="2" borderId="22" xfId="0" applyNumberFormat="1" applyFont="1" applyFill="1" applyBorder="1" applyAlignment="1">
      <alignment horizontal="right" vertical="center"/>
    </xf>
    <xf numFmtId="178" fontId="10" fillId="2" borderId="20" xfId="0" applyNumberFormat="1" applyFont="1" applyFill="1" applyBorder="1" applyAlignment="1">
      <alignment horizontal="righ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14" fillId="4" borderId="7" xfId="0" applyFont="1" applyFill="1" applyBorder="1" applyAlignment="1">
      <alignment horizontal="center" vertical="center" wrapText="1"/>
    </xf>
    <xf numFmtId="0" fontId="14" fillId="4" borderId="43"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53"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2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nsakai@ichikawakenre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F754-8F74-4458-AE26-45C2B86A2E3F}">
  <dimension ref="A1:AG27"/>
  <sheetViews>
    <sheetView showGridLines="0" view="pageBreakPreview" topLeftCell="A17" zoomScale="157" zoomScaleNormal="148" zoomScaleSheetLayoutView="100" workbookViewId="0">
      <selection activeCell="G23" sqref="G23:N23"/>
    </sheetView>
  </sheetViews>
  <sheetFormatPr defaultColWidth="8.0625" defaultRowHeight="12.75" x14ac:dyDescent="0.7"/>
  <cols>
    <col min="1" max="33" width="2.4375" style="1" customWidth="1"/>
    <col min="34" max="16384" width="8.0625" style="1"/>
  </cols>
  <sheetData>
    <row r="1" spans="1:33" ht="30" customHeight="1" x14ac:dyDescent="0.7">
      <c r="A1" s="108" t="s">
        <v>113</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10"/>
    </row>
    <row r="2" spans="1:33" ht="17.55" customHeight="1" x14ac:dyDescent="0.7">
      <c r="A2" s="2"/>
      <c r="B2" s="3"/>
      <c r="C2" s="3"/>
      <c r="D2" s="3"/>
      <c r="E2" s="3"/>
      <c r="F2" s="3"/>
      <c r="G2" s="3"/>
      <c r="H2" s="3"/>
      <c r="I2" s="3"/>
      <c r="J2" s="3"/>
      <c r="K2" s="3" t="s">
        <v>0</v>
      </c>
      <c r="L2" s="3"/>
      <c r="M2" s="23"/>
      <c r="N2" s="23" t="s">
        <v>1</v>
      </c>
      <c r="O2" s="3"/>
      <c r="P2" s="111"/>
      <c r="Q2" s="111"/>
      <c r="R2" s="3" t="s">
        <v>2</v>
      </c>
      <c r="S2" s="111"/>
      <c r="T2" s="111"/>
      <c r="U2" s="3" t="s">
        <v>3</v>
      </c>
      <c r="V2" s="111"/>
      <c r="W2" s="111"/>
      <c r="X2" s="3" t="s">
        <v>4</v>
      </c>
      <c r="Y2" s="3"/>
      <c r="Z2" s="3"/>
      <c r="AA2" s="3"/>
      <c r="AB2" s="3"/>
      <c r="AC2" s="3"/>
      <c r="AD2" s="3"/>
      <c r="AE2" s="3"/>
      <c r="AF2" s="3"/>
      <c r="AG2" s="3"/>
    </row>
    <row r="3" spans="1:33" ht="17.55" customHeight="1" x14ac:dyDescent="0.7">
      <c r="A3" s="2"/>
      <c r="B3" s="3"/>
      <c r="C3" s="3"/>
      <c r="D3" s="3"/>
      <c r="E3" s="3"/>
      <c r="F3" s="3"/>
      <c r="G3" s="3"/>
      <c r="H3" s="3"/>
      <c r="I3" s="3"/>
      <c r="J3" s="3"/>
      <c r="K3" s="3"/>
      <c r="L3" s="3"/>
      <c r="M3" s="23"/>
      <c r="N3" s="23"/>
      <c r="O3" s="3"/>
      <c r="P3" s="3"/>
      <c r="Q3" s="3"/>
      <c r="R3" s="3"/>
      <c r="S3" s="3"/>
      <c r="T3" s="3"/>
      <c r="U3" s="3"/>
      <c r="V3" s="3"/>
      <c r="W3" s="3"/>
      <c r="X3" s="3"/>
      <c r="Y3" s="3"/>
      <c r="Z3" s="3"/>
      <c r="AA3" s="3"/>
      <c r="AB3" s="3"/>
      <c r="AC3" s="3"/>
      <c r="AD3" s="3"/>
      <c r="AE3" s="3"/>
      <c r="AF3" s="3"/>
      <c r="AG3" s="3"/>
    </row>
    <row r="4" spans="1:33" ht="17.55" customHeight="1" x14ac:dyDescent="0.7">
      <c r="A4" s="120"/>
      <c r="B4" s="121"/>
      <c r="C4" s="122"/>
      <c r="D4" s="2" t="s">
        <v>83</v>
      </c>
      <c r="E4" s="3"/>
      <c r="F4" s="3"/>
      <c r="G4" s="3"/>
      <c r="H4" s="3"/>
      <c r="I4" s="3"/>
      <c r="J4" s="3"/>
      <c r="K4" s="3"/>
      <c r="L4" s="3"/>
      <c r="M4" s="23"/>
      <c r="N4" s="23"/>
      <c r="O4" s="3"/>
      <c r="P4" s="3"/>
      <c r="Q4" s="3"/>
      <c r="R4" s="3"/>
      <c r="S4" s="3"/>
      <c r="T4" s="3"/>
      <c r="U4" s="3"/>
      <c r="V4" s="3"/>
      <c r="W4" s="3"/>
      <c r="X4" s="3"/>
      <c r="Y4" s="3"/>
      <c r="Z4" s="3"/>
      <c r="AA4" s="3"/>
      <c r="AB4" s="3"/>
      <c r="AC4" s="3"/>
      <c r="AD4" s="3"/>
      <c r="AE4" s="3"/>
      <c r="AF4" s="3"/>
      <c r="AG4" s="3"/>
    </row>
    <row r="5" spans="1:33" ht="17.55" customHeight="1" thickBot="1" x14ac:dyDescent="0.75">
      <c r="A5" s="29"/>
      <c r="B5" s="30"/>
      <c r="C5" s="30"/>
      <c r="D5" s="30"/>
      <c r="E5" s="30"/>
      <c r="F5" s="30"/>
      <c r="G5" s="30"/>
      <c r="H5" s="30"/>
      <c r="I5" s="30"/>
      <c r="J5" s="30"/>
      <c r="K5" s="30"/>
      <c r="L5" s="30"/>
      <c r="M5" s="31"/>
      <c r="N5" s="31"/>
      <c r="O5" s="30"/>
      <c r="P5" s="30"/>
      <c r="Q5" s="30"/>
      <c r="R5" s="30"/>
      <c r="S5" s="30"/>
      <c r="T5" s="30"/>
      <c r="U5" s="30"/>
      <c r="V5" s="30"/>
      <c r="W5" s="30"/>
      <c r="X5" s="30"/>
      <c r="Y5" s="30"/>
      <c r="Z5" s="30"/>
      <c r="AA5" s="30"/>
      <c r="AB5" s="30"/>
      <c r="AC5" s="30"/>
      <c r="AD5" s="30"/>
      <c r="AE5" s="30"/>
      <c r="AF5" s="30"/>
      <c r="AG5" s="30"/>
    </row>
    <row r="6" spans="1:33" ht="20.2" customHeight="1" x14ac:dyDescent="0.7">
      <c r="A6" s="112" t="s">
        <v>5</v>
      </c>
      <c r="B6" s="113"/>
      <c r="C6" s="113"/>
      <c r="D6" s="113"/>
      <c r="E6" s="113"/>
      <c r="F6" s="114"/>
      <c r="G6" s="115" t="s">
        <v>1</v>
      </c>
      <c r="H6" s="113"/>
      <c r="I6" s="114"/>
      <c r="J6" s="116"/>
      <c r="K6" s="117"/>
      <c r="L6" s="27" t="s">
        <v>2</v>
      </c>
      <c r="M6" s="116"/>
      <c r="N6" s="117"/>
      <c r="O6" s="27" t="s">
        <v>3</v>
      </c>
      <c r="P6" s="116"/>
      <c r="Q6" s="117"/>
      <c r="R6" s="27" t="s">
        <v>6</v>
      </c>
      <c r="S6" s="118"/>
      <c r="T6" s="119"/>
      <c r="U6" s="28"/>
      <c r="V6" s="119"/>
      <c r="W6" s="119"/>
      <c r="X6" s="119"/>
      <c r="Y6" s="119"/>
      <c r="Z6" s="119"/>
      <c r="AA6" s="119"/>
      <c r="AB6" s="119"/>
      <c r="AC6" s="119"/>
      <c r="AD6" s="119"/>
      <c r="AE6" s="119"/>
      <c r="AF6" s="119"/>
      <c r="AG6" s="123"/>
    </row>
    <row r="7" spans="1:33" ht="20.2" customHeight="1" x14ac:dyDescent="0.7">
      <c r="A7" s="86" t="s">
        <v>7</v>
      </c>
      <c r="B7" s="87"/>
      <c r="C7" s="87"/>
      <c r="D7" s="87"/>
      <c r="E7" s="87"/>
      <c r="F7" s="88"/>
      <c r="G7" s="124" t="s">
        <v>8</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6"/>
    </row>
    <row r="8" spans="1:33" ht="20.2" customHeight="1" x14ac:dyDescent="0.7">
      <c r="A8" s="86" t="s">
        <v>9</v>
      </c>
      <c r="B8" s="87"/>
      <c r="C8" s="87"/>
      <c r="D8" s="87"/>
      <c r="E8" s="87"/>
      <c r="F8" s="88"/>
      <c r="G8" s="80"/>
      <c r="H8" s="81"/>
      <c r="I8" s="81"/>
      <c r="J8" s="81"/>
      <c r="K8" s="81"/>
      <c r="L8" s="81"/>
      <c r="M8" s="81"/>
      <c r="N8" s="81"/>
      <c r="O8" s="81"/>
      <c r="P8" s="81"/>
      <c r="Q8" s="81"/>
      <c r="R8" s="81"/>
      <c r="S8" s="81"/>
      <c r="T8" s="81"/>
      <c r="U8" s="81"/>
      <c r="V8" s="81"/>
      <c r="W8" s="81"/>
      <c r="X8" s="81"/>
      <c r="Y8" s="81"/>
      <c r="Z8" s="81"/>
      <c r="AA8" s="81"/>
      <c r="AB8" s="81"/>
      <c r="AC8" s="81"/>
      <c r="AD8" s="81"/>
      <c r="AE8" s="81"/>
      <c r="AF8" s="81"/>
      <c r="AG8" s="82"/>
    </row>
    <row r="9" spans="1:33" ht="20.2" customHeight="1" x14ac:dyDescent="0.7">
      <c r="A9" s="86" t="s">
        <v>10</v>
      </c>
      <c r="B9" s="87"/>
      <c r="C9" s="87"/>
      <c r="D9" s="87"/>
      <c r="E9" s="87"/>
      <c r="F9" s="88"/>
      <c r="G9" s="80"/>
      <c r="H9" s="81"/>
      <c r="I9" s="81"/>
      <c r="J9" s="81"/>
      <c r="K9" s="81"/>
      <c r="L9" s="81"/>
      <c r="M9" s="81"/>
      <c r="N9" s="81"/>
      <c r="O9" s="81"/>
      <c r="P9" s="81"/>
      <c r="Q9" s="81"/>
      <c r="R9" s="81"/>
      <c r="S9" s="81"/>
      <c r="T9" s="81"/>
      <c r="U9" s="81"/>
      <c r="V9" s="81"/>
      <c r="W9" s="81"/>
      <c r="X9" s="81"/>
      <c r="Y9" s="81"/>
      <c r="Z9" s="81"/>
      <c r="AA9" s="81"/>
      <c r="AB9" s="81"/>
      <c r="AC9" s="81"/>
      <c r="AD9" s="81"/>
      <c r="AE9" s="81"/>
      <c r="AF9" s="81"/>
      <c r="AG9" s="82"/>
    </row>
    <row r="10" spans="1:33" ht="20.2" customHeight="1" x14ac:dyDescent="0.7">
      <c r="A10" s="86" t="s">
        <v>11</v>
      </c>
      <c r="B10" s="87"/>
      <c r="C10" s="87"/>
      <c r="D10" s="87"/>
      <c r="E10" s="87"/>
      <c r="F10" s="88"/>
      <c r="G10" s="80"/>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2"/>
    </row>
    <row r="11" spans="1:33" ht="20.2" customHeight="1" thickBot="1" x14ac:dyDescent="0.75">
      <c r="A11" s="89" t="s">
        <v>12</v>
      </c>
      <c r="B11" s="90"/>
      <c r="C11" s="90"/>
      <c r="D11" s="90"/>
      <c r="E11" s="90"/>
      <c r="F11" s="91"/>
      <c r="G11" s="92"/>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4"/>
    </row>
    <row r="12" spans="1:33" ht="7.5" customHeight="1" thickBot="1" x14ac:dyDescent="0.75">
      <c r="A12" s="24"/>
      <c r="B12" s="3"/>
      <c r="C12" s="3"/>
      <c r="D12" s="3"/>
      <c r="E12" s="3"/>
      <c r="F12" s="3"/>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6"/>
    </row>
    <row r="13" spans="1:33" ht="28.05" customHeight="1" thickBot="1" x14ac:dyDescent="0.75">
      <c r="A13" s="151" t="s">
        <v>72</v>
      </c>
      <c r="B13" s="152"/>
      <c r="C13" s="152"/>
      <c r="D13" s="152"/>
      <c r="E13" s="152"/>
      <c r="F13" s="153"/>
      <c r="G13" s="95" t="s">
        <v>118</v>
      </c>
      <c r="H13" s="96"/>
      <c r="I13" s="96"/>
      <c r="J13" s="96"/>
      <c r="K13" s="95" t="s">
        <v>13</v>
      </c>
      <c r="L13" s="96"/>
      <c r="M13" s="96"/>
      <c r="N13" s="96"/>
      <c r="O13" s="96"/>
      <c r="P13" s="96"/>
      <c r="Q13" s="148"/>
      <c r="R13" s="95" t="s">
        <v>119</v>
      </c>
      <c r="S13" s="96"/>
      <c r="T13" s="96"/>
      <c r="U13" s="96"/>
      <c r="V13" s="96"/>
      <c r="W13" s="96"/>
      <c r="X13" s="148"/>
      <c r="Y13" s="14"/>
      <c r="Z13" s="20"/>
      <c r="AA13" s="20"/>
      <c r="AB13" s="20"/>
      <c r="AC13" s="20"/>
      <c r="AD13" s="20"/>
      <c r="AE13" s="20"/>
      <c r="AF13" s="20"/>
      <c r="AG13" s="17"/>
    </row>
    <row r="14" spans="1:33" ht="28.05" customHeight="1" thickBot="1" x14ac:dyDescent="0.75">
      <c r="A14" s="154"/>
      <c r="B14" s="155"/>
      <c r="C14" s="155"/>
      <c r="D14" s="155"/>
      <c r="E14" s="155"/>
      <c r="F14" s="156"/>
      <c r="G14" s="95" t="s">
        <v>99</v>
      </c>
      <c r="H14" s="96"/>
      <c r="I14" s="96"/>
      <c r="J14" s="148"/>
      <c r="K14" s="149"/>
      <c r="L14" s="150"/>
      <c r="M14" s="150"/>
      <c r="N14" s="150"/>
      <c r="O14" s="150"/>
      <c r="P14" s="150"/>
      <c r="Q14" s="16" t="s">
        <v>117</v>
      </c>
      <c r="R14" s="149"/>
      <c r="S14" s="150"/>
      <c r="T14" s="150"/>
      <c r="U14" s="150"/>
      <c r="V14" s="150"/>
      <c r="W14" s="150"/>
      <c r="X14" s="16" t="s">
        <v>117</v>
      </c>
      <c r="Y14" s="14"/>
      <c r="Z14" s="20"/>
      <c r="AA14" s="20"/>
      <c r="AB14" s="20"/>
      <c r="AC14" s="20"/>
      <c r="AD14" s="20"/>
      <c r="AE14" s="20"/>
      <c r="AF14" s="20"/>
      <c r="AG14" s="17"/>
    </row>
    <row r="15" spans="1:33" ht="28.05" customHeight="1" thickBot="1" x14ac:dyDescent="0.75">
      <c r="A15" s="154"/>
      <c r="B15" s="155"/>
      <c r="C15" s="155"/>
      <c r="D15" s="155"/>
      <c r="E15" s="155"/>
      <c r="F15" s="156"/>
      <c r="G15" s="95" t="s">
        <v>114</v>
      </c>
      <c r="H15" s="96"/>
      <c r="I15" s="96"/>
      <c r="J15" s="96"/>
      <c r="K15" s="149"/>
      <c r="L15" s="150"/>
      <c r="M15" s="150"/>
      <c r="N15" s="150"/>
      <c r="O15" s="150"/>
      <c r="P15" s="150"/>
      <c r="Q15" s="16" t="s">
        <v>14</v>
      </c>
      <c r="R15" s="149"/>
      <c r="S15" s="150"/>
      <c r="T15" s="150"/>
      <c r="U15" s="150"/>
      <c r="V15" s="150"/>
      <c r="W15" s="150"/>
      <c r="X15" s="16" t="s">
        <v>14</v>
      </c>
      <c r="Y15" s="14"/>
      <c r="Z15" s="20"/>
      <c r="AA15" s="20"/>
      <c r="AB15" s="20"/>
      <c r="AC15" s="20"/>
      <c r="AD15" s="20"/>
      <c r="AE15" s="20"/>
      <c r="AF15" s="20"/>
      <c r="AG15" s="17"/>
    </row>
    <row r="16" spans="1:33" ht="28.05" customHeight="1" thickBot="1" x14ac:dyDescent="0.75">
      <c r="A16" s="157"/>
      <c r="B16" s="158"/>
      <c r="C16" s="158"/>
      <c r="D16" s="158"/>
      <c r="E16" s="158"/>
      <c r="F16" s="159"/>
      <c r="G16" s="95" t="s">
        <v>115</v>
      </c>
      <c r="H16" s="96"/>
      <c r="I16" s="96"/>
      <c r="J16" s="96"/>
      <c r="K16" s="149"/>
      <c r="L16" s="150"/>
      <c r="M16" s="150"/>
      <c r="N16" s="150"/>
      <c r="O16" s="150"/>
      <c r="P16" s="150"/>
      <c r="Q16" s="16" t="s">
        <v>14</v>
      </c>
      <c r="R16" s="149"/>
      <c r="S16" s="150"/>
      <c r="T16" s="150"/>
      <c r="U16" s="150"/>
      <c r="V16" s="150"/>
      <c r="W16" s="150"/>
      <c r="X16" s="16" t="s">
        <v>14</v>
      </c>
      <c r="Y16" s="14"/>
      <c r="Z16" s="20"/>
      <c r="AA16" s="20"/>
      <c r="AB16" s="20"/>
      <c r="AC16" s="20"/>
      <c r="AD16" s="20"/>
      <c r="AE16" s="20"/>
      <c r="AF16" s="20"/>
      <c r="AG16" s="17"/>
    </row>
    <row r="17" spans="1:33" ht="28.05" customHeight="1" thickBot="1" x14ac:dyDescent="0.75">
      <c r="A17" s="97" t="s">
        <v>73</v>
      </c>
      <c r="B17" s="84"/>
      <c r="C17" s="84"/>
      <c r="D17" s="84"/>
      <c r="E17" s="84"/>
      <c r="F17" s="85"/>
      <c r="G17" s="130"/>
      <c r="H17" s="131"/>
      <c r="I17" s="16" t="s">
        <v>14</v>
      </c>
      <c r="J17" s="132"/>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4"/>
    </row>
    <row r="18" spans="1:33" ht="28.05" customHeight="1" thickBot="1" x14ac:dyDescent="0.75">
      <c r="A18" s="97" t="s">
        <v>71</v>
      </c>
      <c r="B18" s="84"/>
      <c r="C18" s="84"/>
      <c r="D18" s="84"/>
      <c r="E18" s="84"/>
      <c r="F18" s="85"/>
      <c r="G18" s="136" t="s">
        <v>77</v>
      </c>
      <c r="H18" s="137"/>
      <c r="I18" s="137"/>
      <c r="J18" s="137"/>
      <c r="K18" s="137"/>
      <c r="L18" s="135"/>
      <c r="M18" s="135"/>
      <c r="N18" s="16" t="s">
        <v>14</v>
      </c>
      <c r="O18" s="136" t="s">
        <v>78</v>
      </c>
      <c r="P18" s="137"/>
      <c r="Q18" s="137"/>
      <c r="R18" s="137"/>
      <c r="S18" s="137"/>
      <c r="T18" s="135"/>
      <c r="U18" s="135"/>
      <c r="V18" s="16" t="s">
        <v>14</v>
      </c>
      <c r="W18" s="136" t="s">
        <v>81</v>
      </c>
      <c r="X18" s="137"/>
      <c r="Y18" s="137"/>
      <c r="Z18" s="137"/>
      <c r="AA18" s="137"/>
      <c r="AB18" s="135"/>
      <c r="AC18" s="135"/>
      <c r="AD18" s="16" t="s">
        <v>14</v>
      </c>
      <c r="AE18" s="22"/>
      <c r="AF18" s="20"/>
      <c r="AG18" s="21"/>
    </row>
    <row r="19" spans="1:33" ht="28.05" customHeight="1" thickBot="1" x14ac:dyDescent="0.75">
      <c r="A19" s="97" t="s">
        <v>15</v>
      </c>
      <c r="B19" s="84"/>
      <c r="C19" s="84"/>
      <c r="D19" s="84"/>
      <c r="E19" s="84"/>
      <c r="F19" s="85"/>
      <c r="G19" s="104">
        <f>(K14*4000)+(K15*5000)+(K16*6000)</f>
        <v>0</v>
      </c>
      <c r="H19" s="105"/>
      <c r="I19" s="105"/>
      <c r="J19" s="105"/>
      <c r="K19" s="105"/>
      <c r="L19" s="105"/>
      <c r="M19" s="16" t="s">
        <v>16</v>
      </c>
      <c r="N19" s="95" t="s">
        <v>74</v>
      </c>
      <c r="O19" s="96"/>
      <c r="P19" s="96"/>
      <c r="Q19" s="96"/>
      <c r="R19" s="104">
        <f>(R14*1500)+(R15*1500)+(R16*1500)</f>
        <v>0</v>
      </c>
      <c r="S19" s="105"/>
      <c r="T19" s="105"/>
      <c r="U19" s="105"/>
      <c r="V19" s="105"/>
      <c r="W19" s="19" t="s">
        <v>75</v>
      </c>
      <c r="X19" s="106" t="s">
        <v>76</v>
      </c>
      <c r="Y19" s="107"/>
      <c r="Z19" s="107"/>
      <c r="AA19" s="138">
        <f>G19+R19</f>
        <v>0</v>
      </c>
      <c r="AB19" s="138"/>
      <c r="AC19" s="138"/>
      <c r="AD19" s="138"/>
      <c r="AE19" s="138"/>
      <c r="AF19" s="138"/>
      <c r="AG19" s="17" t="s">
        <v>16</v>
      </c>
    </row>
    <row r="20" spans="1:33" ht="28.05" customHeight="1" thickBot="1" x14ac:dyDescent="0.75">
      <c r="A20" s="97" t="s">
        <v>62</v>
      </c>
      <c r="B20" s="127"/>
      <c r="C20" s="127"/>
      <c r="D20" s="127"/>
      <c r="E20" s="127"/>
      <c r="F20" s="128"/>
      <c r="G20" s="104">
        <f>G17*1000</f>
        <v>0</v>
      </c>
      <c r="H20" s="105"/>
      <c r="I20" s="105"/>
      <c r="J20" s="105"/>
      <c r="K20" s="105"/>
      <c r="L20" s="105"/>
      <c r="M20" s="16" t="s">
        <v>75</v>
      </c>
      <c r="N20" s="15"/>
      <c r="O20" s="96"/>
      <c r="P20" s="96"/>
      <c r="Q20" s="96"/>
      <c r="R20" s="96"/>
      <c r="S20" s="96"/>
      <c r="T20" s="96"/>
      <c r="U20" s="96"/>
      <c r="V20" s="96"/>
      <c r="W20" s="96"/>
      <c r="X20" s="96"/>
      <c r="Y20" s="96"/>
      <c r="Z20" s="96"/>
      <c r="AA20" s="96"/>
      <c r="AB20" s="96"/>
      <c r="AC20" s="96"/>
      <c r="AD20" s="96"/>
      <c r="AE20" s="96"/>
      <c r="AF20" s="96"/>
      <c r="AG20" s="129"/>
    </row>
    <row r="21" spans="1:33" ht="28.05" customHeight="1" thickBot="1" x14ac:dyDescent="0.75">
      <c r="A21" s="141" t="s">
        <v>82</v>
      </c>
      <c r="B21" s="142"/>
      <c r="C21" s="142"/>
      <c r="D21" s="142"/>
      <c r="E21" s="142"/>
      <c r="F21" s="143"/>
      <c r="G21" s="136" t="s">
        <v>70</v>
      </c>
      <c r="H21" s="137"/>
      <c r="I21" s="137"/>
      <c r="J21" s="137"/>
      <c r="K21" s="147" t="s">
        <v>79</v>
      </c>
      <c r="L21" s="147"/>
      <c r="M21" s="147"/>
      <c r="N21" s="136" t="s">
        <v>80</v>
      </c>
      <c r="O21" s="137"/>
      <c r="P21" s="137"/>
      <c r="Q21" s="137"/>
      <c r="R21" s="137"/>
      <c r="S21" s="99">
        <f>T18*2000</f>
        <v>0</v>
      </c>
      <c r="T21" s="99"/>
      <c r="U21" s="99"/>
      <c r="V21" s="99"/>
      <c r="W21" s="17" t="s">
        <v>75</v>
      </c>
      <c r="X21" s="136" t="s">
        <v>81</v>
      </c>
      <c r="Y21" s="137"/>
      <c r="Z21" s="137"/>
      <c r="AA21" s="137"/>
      <c r="AB21" s="137"/>
      <c r="AC21" s="99">
        <f>AB18*6000</f>
        <v>0</v>
      </c>
      <c r="AD21" s="99"/>
      <c r="AE21" s="99"/>
      <c r="AF21" s="99"/>
      <c r="AG21" s="17" t="s">
        <v>75</v>
      </c>
    </row>
    <row r="22" spans="1:33" ht="28.05" customHeight="1" thickBot="1" x14ac:dyDescent="0.75">
      <c r="A22" s="144"/>
      <c r="B22" s="145"/>
      <c r="C22" s="145"/>
      <c r="D22" s="145"/>
      <c r="E22" s="145"/>
      <c r="F22" s="146"/>
      <c r="G22" s="136" t="s">
        <v>76</v>
      </c>
      <c r="H22" s="137"/>
      <c r="I22" s="137"/>
      <c r="J22" s="139"/>
      <c r="K22" s="104">
        <f>S21+AC21</f>
        <v>0</v>
      </c>
      <c r="L22" s="105"/>
      <c r="M22" s="105"/>
      <c r="N22" s="105"/>
      <c r="O22" s="105"/>
      <c r="P22" s="105"/>
      <c r="Q22" s="16" t="s">
        <v>16</v>
      </c>
      <c r="R22" s="22"/>
      <c r="S22" s="14"/>
      <c r="T22" s="14"/>
      <c r="U22" s="14"/>
      <c r="V22" s="14"/>
      <c r="W22" s="13"/>
      <c r="X22" s="22"/>
      <c r="Y22" s="22"/>
      <c r="Z22" s="22"/>
      <c r="AA22" s="22"/>
      <c r="AB22" s="22"/>
      <c r="AC22" s="14"/>
      <c r="AD22" s="14"/>
      <c r="AE22" s="14"/>
      <c r="AF22" s="14"/>
      <c r="AG22" s="17"/>
    </row>
    <row r="23" spans="1:33" ht="28.05" customHeight="1" thickBot="1" x14ac:dyDescent="0.75">
      <c r="A23" s="83" t="s">
        <v>69</v>
      </c>
      <c r="B23" s="84"/>
      <c r="C23" s="84"/>
      <c r="D23" s="84"/>
      <c r="E23" s="84"/>
      <c r="F23" s="85"/>
      <c r="G23" s="98">
        <f>AA19+G20+K22</f>
        <v>0</v>
      </c>
      <c r="H23" s="99"/>
      <c r="I23" s="99"/>
      <c r="J23" s="99"/>
      <c r="K23" s="99"/>
      <c r="L23" s="99"/>
      <c r="M23" s="99"/>
      <c r="N23" s="100"/>
      <c r="O23" s="18" t="s">
        <v>16</v>
      </c>
      <c r="P23" s="101"/>
      <c r="Q23" s="102"/>
      <c r="R23" s="102"/>
      <c r="S23" s="102"/>
      <c r="T23" s="102"/>
      <c r="U23" s="102"/>
      <c r="V23" s="102"/>
      <c r="W23" s="102"/>
      <c r="X23" s="102"/>
      <c r="Y23" s="102"/>
      <c r="Z23" s="102"/>
      <c r="AA23" s="102"/>
      <c r="AB23" s="102"/>
      <c r="AC23" s="102"/>
      <c r="AD23" s="102"/>
      <c r="AE23" s="102"/>
      <c r="AF23" s="102"/>
      <c r="AG23" s="103"/>
    </row>
    <row r="24" spans="1:33" ht="14.55" customHeight="1" x14ac:dyDescent="0.7">
      <c r="A24" s="140" t="s">
        <v>120</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row>
    <row r="25" spans="1:33" ht="14.55" customHeight="1" x14ac:dyDescent="0.7">
      <c r="A25" s="2" t="s">
        <v>116</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x14ac:dyDescent="0.7">
      <c r="A26" s="4" t="s">
        <v>20</v>
      </c>
      <c r="B26" s="4"/>
    </row>
    <row r="27" spans="1:33" x14ac:dyDescent="0.7">
      <c r="A27" s="4"/>
      <c r="B27" s="4"/>
    </row>
  </sheetData>
  <mergeCells count="67">
    <mergeCell ref="A13:F16"/>
    <mergeCell ref="G14:J14"/>
    <mergeCell ref="K15:P15"/>
    <mergeCell ref="K16:P16"/>
    <mergeCell ref="K13:Q13"/>
    <mergeCell ref="K14:P14"/>
    <mergeCell ref="R13:X13"/>
    <mergeCell ref="R14:W14"/>
    <mergeCell ref="R16:W16"/>
    <mergeCell ref="G15:J15"/>
    <mergeCell ref="R15:W15"/>
    <mergeCell ref="G16:J16"/>
    <mergeCell ref="G18:K18"/>
    <mergeCell ref="K22:P22"/>
    <mergeCell ref="G22:J22"/>
    <mergeCell ref="A24:AG24"/>
    <mergeCell ref="A21:F22"/>
    <mergeCell ref="AC21:AF21"/>
    <mergeCell ref="X21:AB21"/>
    <mergeCell ref="S21:V21"/>
    <mergeCell ref="G21:J21"/>
    <mergeCell ref="K21:M21"/>
    <mergeCell ref="N21:R21"/>
    <mergeCell ref="A7:F7"/>
    <mergeCell ref="G7:AG7"/>
    <mergeCell ref="A8:F8"/>
    <mergeCell ref="A20:F20"/>
    <mergeCell ref="O20:AG20"/>
    <mergeCell ref="G20:L20"/>
    <mergeCell ref="G17:H17"/>
    <mergeCell ref="J17:AG17"/>
    <mergeCell ref="L18:M18"/>
    <mergeCell ref="O18:S18"/>
    <mergeCell ref="T18:U18"/>
    <mergeCell ref="W18:AA18"/>
    <mergeCell ref="AB18:AC18"/>
    <mergeCell ref="AA19:AF19"/>
    <mergeCell ref="A18:F18"/>
    <mergeCell ref="A17:F17"/>
    <mergeCell ref="A1:AG1"/>
    <mergeCell ref="P2:Q2"/>
    <mergeCell ref="S2:T2"/>
    <mergeCell ref="V2:W2"/>
    <mergeCell ref="A6:F6"/>
    <mergeCell ref="G6:I6"/>
    <mergeCell ref="J6:K6"/>
    <mergeCell ref="M6:N6"/>
    <mergeCell ref="P6:Q6"/>
    <mergeCell ref="S6:T6"/>
    <mergeCell ref="A4:C4"/>
    <mergeCell ref="V6:AG6"/>
    <mergeCell ref="G8:AG8"/>
    <mergeCell ref="A23:F23"/>
    <mergeCell ref="A10:F10"/>
    <mergeCell ref="G10:AG10"/>
    <mergeCell ref="A11:F11"/>
    <mergeCell ref="G11:AG11"/>
    <mergeCell ref="G13:J13"/>
    <mergeCell ref="A19:F19"/>
    <mergeCell ref="N19:Q19"/>
    <mergeCell ref="G23:N23"/>
    <mergeCell ref="P23:AG23"/>
    <mergeCell ref="G19:L19"/>
    <mergeCell ref="R19:V19"/>
    <mergeCell ref="X19:Z19"/>
    <mergeCell ref="A9:F9"/>
    <mergeCell ref="G9:AG9"/>
  </mergeCells>
  <phoneticPr fontId="3"/>
  <hyperlinks>
    <hyperlink ref="G7" r:id="rId1" xr:uid="{945D6D1F-8945-4A59-82B0-4EAF125066F4}"/>
  </hyperlinks>
  <pageMargins left="0.70866141732283472" right="0.31496062992125984" top="0.55118110236220474" bottom="0.35433070866141736" header="0.31496062992125984" footer="0.31496062992125984"/>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A331-F990-47CE-A5D7-E651A6C8C12B}">
  <dimension ref="A1:X60"/>
  <sheetViews>
    <sheetView tabSelected="1" topLeftCell="A7" zoomScale="90" zoomScaleNormal="90" workbookViewId="0">
      <selection activeCell="H6" sqref="H6:I7"/>
    </sheetView>
  </sheetViews>
  <sheetFormatPr defaultRowHeight="17.649999999999999" x14ac:dyDescent="0.7"/>
  <cols>
    <col min="1" max="2" width="5.75" customWidth="1"/>
    <col min="3" max="3" width="14.5625" bestFit="1" customWidth="1"/>
    <col min="4" max="5" width="13.75" customWidth="1"/>
    <col min="6" max="11" width="14.5625" customWidth="1"/>
    <col min="12" max="12" width="11.4375" bestFit="1" customWidth="1"/>
    <col min="13" max="13" width="10.9375" customWidth="1"/>
    <col min="14" max="14" width="5.9375" customWidth="1"/>
    <col min="15" max="15" width="14.5" bestFit="1" customWidth="1"/>
    <col min="16" max="16" width="9.25" bestFit="1" customWidth="1"/>
    <col min="18" max="18" width="36.5625" customWidth="1"/>
    <col min="19" max="19" width="11.5" customWidth="1"/>
    <col min="20" max="24" width="12.5" customWidth="1"/>
  </cols>
  <sheetData>
    <row r="1" spans="1:24" x14ac:dyDescent="0.7">
      <c r="A1" s="163" t="s">
        <v>53</v>
      </c>
      <c r="B1" s="163"/>
      <c r="C1" s="163"/>
      <c r="D1" s="163"/>
      <c r="E1" s="163"/>
      <c r="F1" s="163"/>
      <c r="G1" s="164">
        <f>申込書!G8</f>
        <v>0</v>
      </c>
      <c r="H1" s="164"/>
      <c r="I1" s="164"/>
    </row>
    <row r="2" spans="1:24" x14ac:dyDescent="0.7">
      <c r="A2" s="47"/>
      <c r="B2" s="47"/>
      <c r="C2" s="47"/>
      <c r="D2" s="47"/>
      <c r="E2" s="47"/>
      <c r="F2" s="47"/>
      <c r="G2" s="48"/>
      <c r="H2" s="48"/>
      <c r="I2" s="48"/>
    </row>
    <row r="3" spans="1:24" x14ac:dyDescent="0.7">
      <c r="A3" s="49" t="s">
        <v>86</v>
      </c>
      <c r="B3" s="49"/>
      <c r="C3" s="47"/>
      <c r="D3" s="47"/>
      <c r="E3" s="47"/>
      <c r="F3" s="47"/>
      <c r="G3" s="48"/>
      <c r="H3" s="48"/>
      <c r="I3" s="48"/>
    </row>
    <row r="4" spans="1:24" x14ac:dyDescent="0.7">
      <c r="A4" s="49" t="s">
        <v>91</v>
      </c>
      <c r="B4" s="49"/>
      <c r="C4" s="47"/>
      <c r="D4" s="47"/>
      <c r="E4" s="47"/>
      <c r="F4" s="47"/>
      <c r="G4" s="48"/>
      <c r="H4" s="48"/>
      <c r="I4" s="48"/>
    </row>
    <row r="5" spans="1:24" ht="18" thickBot="1" x14ac:dyDescent="0.75">
      <c r="A5" s="50" t="s">
        <v>87</v>
      </c>
      <c r="B5" s="50"/>
    </row>
    <row r="6" spans="1:24" ht="33" customHeight="1" x14ac:dyDescent="0.7">
      <c r="A6" s="161" t="s">
        <v>84</v>
      </c>
      <c r="B6" s="171" t="s">
        <v>106</v>
      </c>
      <c r="C6" s="165" t="s">
        <v>92</v>
      </c>
      <c r="D6" s="166"/>
      <c r="E6" s="169" t="s">
        <v>95</v>
      </c>
      <c r="F6" s="167" t="s">
        <v>108</v>
      </c>
      <c r="G6" s="160"/>
      <c r="H6" s="160" t="s">
        <v>38</v>
      </c>
      <c r="I6" s="160"/>
      <c r="J6" s="160" t="s">
        <v>37</v>
      </c>
      <c r="K6" s="160"/>
      <c r="L6" s="161" t="s">
        <v>88</v>
      </c>
      <c r="M6" s="162" t="s">
        <v>104</v>
      </c>
      <c r="N6" s="162"/>
      <c r="O6" s="161" t="s">
        <v>89</v>
      </c>
      <c r="P6" s="161" t="s">
        <v>52</v>
      </c>
      <c r="Q6" s="160" t="s">
        <v>85</v>
      </c>
      <c r="R6" s="161" t="s">
        <v>107</v>
      </c>
      <c r="S6" s="161" t="s">
        <v>59</v>
      </c>
      <c r="T6" s="161" t="s">
        <v>88</v>
      </c>
      <c r="U6" s="173" t="s">
        <v>111</v>
      </c>
      <c r="V6" s="161" t="s">
        <v>36</v>
      </c>
      <c r="W6" s="161"/>
      <c r="X6" s="161"/>
    </row>
    <row r="7" spans="1:24" ht="34.5" thickBot="1" x14ac:dyDescent="0.75">
      <c r="A7" s="160"/>
      <c r="B7" s="172"/>
      <c r="C7" s="74" t="s">
        <v>105</v>
      </c>
      <c r="D7" s="51" t="s">
        <v>88</v>
      </c>
      <c r="E7" s="170"/>
      <c r="F7" s="168"/>
      <c r="G7" s="160"/>
      <c r="H7" s="160"/>
      <c r="I7" s="160"/>
      <c r="J7" s="160"/>
      <c r="K7" s="160"/>
      <c r="L7" s="161"/>
      <c r="M7" s="162"/>
      <c r="N7" s="162"/>
      <c r="O7" s="161"/>
      <c r="P7" s="161"/>
      <c r="Q7" s="160"/>
      <c r="R7" s="161"/>
      <c r="S7" s="161"/>
      <c r="T7" s="161"/>
      <c r="U7" s="174"/>
      <c r="V7" s="161"/>
      <c r="W7" s="161"/>
      <c r="X7" s="161"/>
    </row>
    <row r="8" spans="1:24" ht="14" customHeight="1" thickBot="1" x14ac:dyDescent="0.75">
      <c r="A8" s="52"/>
      <c r="B8" s="50"/>
      <c r="C8" s="53"/>
      <c r="D8" s="54"/>
      <c r="E8" s="54"/>
      <c r="F8" s="55"/>
      <c r="G8" s="55"/>
      <c r="H8" s="55"/>
      <c r="I8" s="55"/>
      <c r="J8" s="55"/>
      <c r="K8" s="55"/>
      <c r="L8" s="56"/>
      <c r="M8" s="57"/>
      <c r="N8" s="57"/>
      <c r="O8" s="56"/>
      <c r="P8" s="56"/>
      <c r="Q8" s="52"/>
      <c r="R8" s="56"/>
      <c r="S8" s="56"/>
      <c r="T8" s="56"/>
      <c r="U8" s="56"/>
      <c r="V8" s="56"/>
      <c r="W8" s="56"/>
      <c r="X8" s="56"/>
    </row>
    <row r="9" spans="1:24" ht="50" customHeight="1" thickBot="1" x14ac:dyDescent="0.75">
      <c r="A9" s="67" t="s">
        <v>17</v>
      </c>
      <c r="B9" s="68" t="s">
        <v>97</v>
      </c>
      <c r="C9" s="58" t="s">
        <v>61</v>
      </c>
      <c r="D9" s="59" t="s">
        <v>93</v>
      </c>
      <c r="E9" s="64" t="s">
        <v>94</v>
      </c>
      <c r="F9" s="60" t="s">
        <v>35</v>
      </c>
      <c r="G9" s="61" t="s">
        <v>34</v>
      </c>
      <c r="H9" s="61" t="s">
        <v>33</v>
      </c>
      <c r="I9" s="61" t="s">
        <v>32</v>
      </c>
      <c r="J9" s="61" t="s">
        <v>31</v>
      </c>
      <c r="K9" s="61" t="s">
        <v>30</v>
      </c>
      <c r="L9" s="61" t="s">
        <v>19</v>
      </c>
      <c r="M9" s="61" t="s">
        <v>29</v>
      </c>
      <c r="N9" s="61" t="s">
        <v>18</v>
      </c>
      <c r="O9" s="61" t="s">
        <v>28</v>
      </c>
      <c r="P9" s="61" t="s">
        <v>27</v>
      </c>
      <c r="Q9" s="61" t="s">
        <v>26</v>
      </c>
      <c r="R9" s="61" t="s">
        <v>25</v>
      </c>
      <c r="S9" s="62" t="s">
        <v>121</v>
      </c>
      <c r="T9" s="62" t="s">
        <v>96</v>
      </c>
      <c r="U9" s="62" t="s">
        <v>112</v>
      </c>
      <c r="V9" s="61" t="s">
        <v>15</v>
      </c>
      <c r="W9" s="62" t="s">
        <v>62</v>
      </c>
      <c r="X9" s="62" t="s">
        <v>21</v>
      </c>
    </row>
    <row r="10" spans="1:24" ht="18" thickBot="1" x14ac:dyDescent="0.75">
      <c r="A10" s="40" t="s">
        <v>54</v>
      </c>
      <c r="B10" s="63" t="s">
        <v>99</v>
      </c>
      <c r="C10" s="70" t="s">
        <v>102</v>
      </c>
      <c r="D10" s="75">
        <v>44540</v>
      </c>
      <c r="E10" s="40">
        <v>12345678</v>
      </c>
      <c r="F10" s="41" t="s">
        <v>55</v>
      </c>
      <c r="G10" s="42" t="s">
        <v>56</v>
      </c>
      <c r="H10" s="42" t="s">
        <v>55</v>
      </c>
      <c r="I10" s="42" t="s">
        <v>56</v>
      </c>
      <c r="J10" s="42"/>
      <c r="K10" s="42"/>
      <c r="L10" s="43">
        <v>40179</v>
      </c>
      <c r="M10" s="42" t="s">
        <v>63</v>
      </c>
      <c r="N10" s="44" t="s">
        <v>24</v>
      </c>
      <c r="O10" s="42" t="s">
        <v>57</v>
      </c>
      <c r="P10" s="42" t="s">
        <v>58</v>
      </c>
      <c r="Q10" s="42" t="s">
        <v>22</v>
      </c>
      <c r="R10" s="42" t="s">
        <v>60</v>
      </c>
      <c r="S10" s="42" t="s">
        <v>110</v>
      </c>
      <c r="T10" s="43">
        <v>40087</v>
      </c>
      <c r="U10" s="77" t="str">
        <f>IF(B10="初段",IF(S10="千葉県","","要"),"")</f>
        <v>要</v>
      </c>
      <c r="V10" s="45">
        <v>4000</v>
      </c>
      <c r="W10" s="45">
        <v>0</v>
      </c>
      <c r="X10" s="46">
        <f>SUM(V10,W10)</f>
        <v>4000</v>
      </c>
    </row>
    <row r="11" spans="1:24" x14ac:dyDescent="0.7">
      <c r="A11" s="69">
        <v>1</v>
      </c>
      <c r="B11" s="76"/>
      <c r="C11" s="71"/>
      <c r="D11" s="32"/>
      <c r="E11" s="65"/>
      <c r="F11" s="35"/>
      <c r="G11" s="36"/>
      <c r="H11" s="36"/>
      <c r="I11" s="36"/>
      <c r="J11" s="36"/>
      <c r="K11" s="36"/>
      <c r="L11" s="10"/>
      <c r="M11" s="9"/>
      <c r="N11" s="11"/>
      <c r="O11" s="9"/>
      <c r="P11" s="9"/>
      <c r="Q11" s="9"/>
      <c r="R11" s="9"/>
      <c r="S11" s="9" t="s">
        <v>109</v>
      </c>
      <c r="T11" s="10"/>
      <c r="U11" s="78" t="str">
        <f t="shared" ref="U11:U60" si="0">IF(B11="初段",IF(S11="千葉県","","要"),"")</f>
        <v/>
      </c>
      <c r="V11" s="12"/>
      <c r="W11" s="12"/>
      <c r="X11" s="12"/>
    </row>
    <row r="12" spans="1:24" x14ac:dyDescent="0.7">
      <c r="A12" s="6">
        <v>2</v>
      </c>
      <c r="B12" s="76"/>
      <c r="C12" s="72"/>
      <c r="D12" s="33"/>
      <c r="E12" s="66"/>
      <c r="F12" s="37"/>
      <c r="G12" s="38"/>
      <c r="H12" s="38"/>
      <c r="I12" s="38"/>
      <c r="J12" s="38"/>
      <c r="K12" s="38"/>
      <c r="L12" s="5"/>
      <c r="M12" s="9"/>
      <c r="N12" s="11"/>
      <c r="O12" s="6"/>
      <c r="P12" s="6"/>
      <c r="Q12" s="6"/>
      <c r="R12" s="6"/>
      <c r="S12" s="6"/>
      <c r="T12" s="5"/>
      <c r="U12" s="79" t="str">
        <f t="shared" si="0"/>
        <v/>
      </c>
      <c r="V12" s="8"/>
      <c r="W12" s="8"/>
      <c r="X12" s="8"/>
    </row>
    <row r="13" spans="1:24" x14ac:dyDescent="0.7">
      <c r="A13" s="9">
        <v>3</v>
      </c>
      <c r="B13" s="76"/>
      <c r="C13" s="72"/>
      <c r="D13" s="33"/>
      <c r="E13" s="66"/>
      <c r="F13" s="37"/>
      <c r="G13" s="38"/>
      <c r="H13" s="38"/>
      <c r="I13" s="38"/>
      <c r="J13" s="38"/>
      <c r="K13" s="38"/>
      <c r="L13" s="5"/>
      <c r="M13" s="9"/>
      <c r="N13" s="11"/>
      <c r="O13" s="6"/>
      <c r="P13" s="6"/>
      <c r="Q13" s="6"/>
      <c r="R13" s="6"/>
      <c r="S13" s="6"/>
      <c r="T13" s="5"/>
      <c r="U13" s="79" t="str">
        <f t="shared" si="0"/>
        <v/>
      </c>
      <c r="V13" s="8"/>
      <c r="W13" s="8"/>
      <c r="X13" s="8"/>
    </row>
    <row r="14" spans="1:24" x14ac:dyDescent="0.7">
      <c r="A14" s="6">
        <v>4</v>
      </c>
      <c r="B14" s="76"/>
      <c r="C14" s="72"/>
      <c r="D14" s="33"/>
      <c r="E14" s="66"/>
      <c r="F14" s="37"/>
      <c r="G14" s="38"/>
      <c r="H14" s="38"/>
      <c r="I14" s="38"/>
      <c r="J14" s="38"/>
      <c r="K14" s="38"/>
      <c r="L14" s="5"/>
      <c r="M14" s="9"/>
      <c r="N14" s="11"/>
      <c r="O14" s="6"/>
      <c r="P14" s="6"/>
      <c r="Q14" s="6"/>
      <c r="R14" s="6"/>
      <c r="S14" s="6"/>
      <c r="T14" s="5"/>
      <c r="U14" s="79" t="str">
        <f t="shared" si="0"/>
        <v/>
      </c>
      <c r="V14" s="8"/>
      <c r="W14" s="8"/>
      <c r="X14" s="8"/>
    </row>
    <row r="15" spans="1:24" x14ac:dyDescent="0.7">
      <c r="A15" s="9">
        <v>5</v>
      </c>
      <c r="B15" s="76"/>
      <c r="C15" s="72"/>
      <c r="D15" s="33"/>
      <c r="E15" s="66"/>
      <c r="F15" s="37"/>
      <c r="G15" s="38"/>
      <c r="H15" s="38"/>
      <c r="I15" s="38"/>
      <c r="J15" s="38"/>
      <c r="K15" s="38"/>
      <c r="L15" s="5"/>
      <c r="M15" s="9"/>
      <c r="N15" s="11"/>
      <c r="O15" s="6"/>
      <c r="P15" s="6"/>
      <c r="Q15" s="6"/>
      <c r="R15" s="6"/>
      <c r="S15" s="6"/>
      <c r="T15" s="5"/>
      <c r="U15" s="79" t="str">
        <f t="shared" si="0"/>
        <v/>
      </c>
      <c r="V15" s="8"/>
      <c r="W15" s="8"/>
      <c r="X15" s="8"/>
    </row>
    <row r="16" spans="1:24" x14ac:dyDescent="0.7">
      <c r="A16" s="6">
        <v>6</v>
      </c>
      <c r="B16" s="76"/>
      <c r="C16" s="72"/>
      <c r="D16" s="33"/>
      <c r="E16" s="66"/>
      <c r="F16" s="37"/>
      <c r="G16" s="38"/>
      <c r="H16" s="38"/>
      <c r="I16" s="38"/>
      <c r="J16" s="38"/>
      <c r="K16" s="38"/>
      <c r="L16" s="5"/>
      <c r="M16" s="9"/>
      <c r="N16" s="11"/>
      <c r="O16" s="6"/>
      <c r="P16" s="6"/>
      <c r="Q16" s="6"/>
      <c r="R16" s="6"/>
      <c r="S16" s="6"/>
      <c r="T16" s="5"/>
      <c r="U16" s="79" t="str">
        <f t="shared" si="0"/>
        <v/>
      </c>
      <c r="V16" s="8"/>
      <c r="W16" s="8"/>
      <c r="X16" s="8"/>
    </row>
    <row r="17" spans="1:24" x14ac:dyDescent="0.7">
      <c r="A17" s="9">
        <v>7</v>
      </c>
      <c r="B17" s="76"/>
      <c r="C17" s="72"/>
      <c r="D17" s="33"/>
      <c r="E17" s="66"/>
      <c r="F17" s="37"/>
      <c r="G17" s="38"/>
      <c r="H17" s="38"/>
      <c r="I17" s="38"/>
      <c r="J17" s="38"/>
      <c r="K17" s="38"/>
      <c r="L17" s="5"/>
      <c r="M17" s="9"/>
      <c r="N17" s="11"/>
      <c r="O17" s="6"/>
      <c r="P17" s="6"/>
      <c r="Q17" s="6"/>
      <c r="R17" s="6"/>
      <c r="S17" s="6"/>
      <c r="T17" s="5"/>
      <c r="U17" s="79" t="str">
        <f t="shared" si="0"/>
        <v/>
      </c>
      <c r="V17" s="8"/>
      <c r="W17" s="8"/>
      <c r="X17" s="8"/>
    </row>
    <row r="18" spans="1:24" x14ac:dyDescent="0.7">
      <c r="A18" s="6">
        <v>8</v>
      </c>
      <c r="B18" s="76"/>
      <c r="C18" s="72"/>
      <c r="D18" s="33"/>
      <c r="E18" s="66"/>
      <c r="F18" s="37"/>
      <c r="G18" s="38"/>
      <c r="H18" s="38"/>
      <c r="I18" s="38"/>
      <c r="J18" s="38"/>
      <c r="K18" s="38"/>
      <c r="L18" s="5"/>
      <c r="M18" s="9"/>
      <c r="N18" s="11"/>
      <c r="O18" s="6"/>
      <c r="P18" s="6"/>
      <c r="Q18" s="6"/>
      <c r="R18" s="6"/>
      <c r="S18" s="6"/>
      <c r="T18" s="5"/>
      <c r="U18" s="79" t="str">
        <f t="shared" si="0"/>
        <v/>
      </c>
      <c r="V18" s="8"/>
      <c r="W18" s="8"/>
      <c r="X18" s="8"/>
    </row>
    <row r="19" spans="1:24" x14ac:dyDescent="0.7">
      <c r="A19" s="9">
        <v>9</v>
      </c>
      <c r="B19" s="76"/>
      <c r="C19" s="72"/>
      <c r="D19" s="33"/>
      <c r="E19" s="66"/>
      <c r="F19" s="37"/>
      <c r="G19" s="38"/>
      <c r="H19" s="38"/>
      <c r="I19" s="38"/>
      <c r="J19" s="38"/>
      <c r="K19" s="38"/>
      <c r="L19" s="5"/>
      <c r="M19" s="9"/>
      <c r="N19" s="11"/>
      <c r="O19" s="6"/>
      <c r="P19" s="6"/>
      <c r="Q19" s="6"/>
      <c r="R19" s="6"/>
      <c r="S19" s="6"/>
      <c r="T19" s="5"/>
      <c r="U19" s="79" t="str">
        <f t="shared" si="0"/>
        <v/>
      </c>
      <c r="V19" s="8"/>
      <c r="W19" s="8"/>
      <c r="X19" s="8"/>
    </row>
    <row r="20" spans="1:24" x14ac:dyDescent="0.7">
      <c r="A20" s="6">
        <v>10</v>
      </c>
      <c r="B20" s="76"/>
      <c r="C20" s="72"/>
      <c r="D20" s="33"/>
      <c r="E20" s="66"/>
      <c r="F20" s="37"/>
      <c r="G20" s="38"/>
      <c r="H20" s="38"/>
      <c r="I20" s="38"/>
      <c r="J20" s="38"/>
      <c r="K20" s="38"/>
      <c r="L20" s="5"/>
      <c r="M20" s="9"/>
      <c r="N20" s="11"/>
      <c r="O20" s="6"/>
      <c r="P20" s="6"/>
      <c r="Q20" s="6"/>
      <c r="R20" s="6"/>
      <c r="S20" s="6"/>
      <c r="T20" s="5"/>
      <c r="U20" s="79" t="str">
        <f t="shared" si="0"/>
        <v/>
      </c>
      <c r="V20" s="8"/>
      <c r="W20" s="8"/>
      <c r="X20" s="8"/>
    </row>
    <row r="21" spans="1:24" x14ac:dyDescent="0.7">
      <c r="A21" s="9">
        <v>11</v>
      </c>
      <c r="B21" s="76"/>
      <c r="C21" s="72"/>
      <c r="D21" s="33"/>
      <c r="E21" s="66"/>
      <c r="F21" s="37"/>
      <c r="G21" s="38"/>
      <c r="H21" s="38"/>
      <c r="I21" s="38"/>
      <c r="J21" s="38"/>
      <c r="K21" s="38"/>
      <c r="L21" s="5"/>
      <c r="M21" s="9"/>
      <c r="N21" s="11"/>
      <c r="O21" s="6"/>
      <c r="P21" s="6"/>
      <c r="Q21" s="6"/>
      <c r="R21" s="6"/>
      <c r="S21" s="6"/>
      <c r="T21" s="5"/>
      <c r="U21" s="79" t="str">
        <f t="shared" si="0"/>
        <v/>
      </c>
      <c r="V21" s="8"/>
      <c r="W21" s="8"/>
      <c r="X21" s="8"/>
    </row>
    <row r="22" spans="1:24" x14ac:dyDescent="0.7">
      <c r="A22" s="6">
        <v>12</v>
      </c>
      <c r="B22" s="76"/>
      <c r="C22" s="72"/>
      <c r="D22" s="33"/>
      <c r="E22" s="66"/>
      <c r="F22" s="37"/>
      <c r="G22" s="38"/>
      <c r="H22" s="38"/>
      <c r="I22" s="38"/>
      <c r="J22" s="38"/>
      <c r="K22" s="38"/>
      <c r="L22" s="5"/>
      <c r="M22" s="9"/>
      <c r="N22" s="11"/>
      <c r="O22" s="6"/>
      <c r="P22" s="6"/>
      <c r="Q22" s="6"/>
      <c r="R22" s="6"/>
      <c r="S22" s="6"/>
      <c r="T22" s="5"/>
      <c r="U22" s="79" t="str">
        <f t="shared" si="0"/>
        <v/>
      </c>
      <c r="V22" s="8"/>
      <c r="W22" s="8"/>
      <c r="X22" s="8"/>
    </row>
    <row r="23" spans="1:24" x14ac:dyDescent="0.7">
      <c r="A23" s="9">
        <v>13</v>
      </c>
      <c r="B23" s="76"/>
      <c r="C23" s="72"/>
      <c r="D23" s="33"/>
      <c r="E23" s="66"/>
      <c r="F23" s="37"/>
      <c r="G23" s="38"/>
      <c r="H23" s="38"/>
      <c r="I23" s="38"/>
      <c r="J23" s="38"/>
      <c r="K23" s="38"/>
      <c r="L23" s="5"/>
      <c r="M23" s="9"/>
      <c r="N23" s="11"/>
      <c r="O23" s="6"/>
      <c r="P23" s="6"/>
      <c r="Q23" s="6"/>
      <c r="R23" s="6"/>
      <c r="S23" s="6"/>
      <c r="T23" s="5"/>
      <c r="U23" s="79" t="str">
        <f t="shared" si="0"/>
        <v/>
      </c>
      <c r="V23" s="8"/>
      <c r="W23" s="8"/>
      <c r="X23" s="8"/>
    </row>
    <row r="24" spans="1:24" x14ac:dyDescent="0.7">
      <c r="A24" s="6">
        <v>14</v>
      </c>
      <c r="B24" s="76"/>
      <c r="C24" s="72"/>
      <c r="D24" s="33"/>
      <c r="E24" s="66"/>
      <c r="F24" s="37"/>
      <c r="G24" s="38"/>
      <c r="H24" s="38"/>
      <c r="I24" s="38"/>
      <c r="J24" s="38"/>
      <c r="K24" s="38"/>
      <c r="L24" s="5"/>
      <c r="M24" s="9"/>
      <c r="N24" s="11"/>
      <c r="O24" s="6"/>
      <c r="P24" s="6"/>
      <c r="Q24" s="6"/>
      <c r="R24" s="6"/>
      <c r="S24" s="6"/>
      <c r="T24" s="5"/>
      <c r="U24" s="79" t="str">
        <f t="shared" si="0"/>
        <v/>
      </c>
      <c r="V24" s="8"/>
      <c r="W24" s="8"/>
      <c r="X24" s="8"/>
    </row>
    <row r="25" spans="1:24" x14ac:dyDescent="0.7">
      <c r="A25" s="9">
        <v>15</v>
      </c>
      <c r="B25" s="76"/>
      <c r="C25" s="72"/>
      <c r="D25" s="33"/>
      <c r="E25" s="66"/>
      <c r="F25" s="37"/>
      <c r="G25" s="38"/>
      <c r="H25" s="38"/>
      <c r="I25" s="38"/>
      <c r="J25" s="38"/>
      <c r="K25" s="38"/>
      <c r="L25" s="5"/>
      <c r="M25" s="9"/>
      <c r="N25" s="11"/>
      <c r="O25" s="6"/>
      <c r="P25" s="6"/>
      <c r="Q25" s="6"/>
      <c r="R25" s="6"/>
      <c r="S25" s="6"/>
      <c r="T25" s="5"/>
      <c r="U25" s="79" t="str">
        <f t="shared" si="0"/>
        <v/>
      </c>
      <c r="V25" s="8"/>
      <c r="W25" s="8"/>
      <c r="X25" s="8"/>
    </row>
    <row r="26" spans="1:24" x14ac:dyDescent="0.7">
      <c r="A26" s="6">
        <v>16</v>
      </c>
      <c r="B26" s="76"/>
      <c r="C26" s="72"/>
      <c r="D26" s="33"/>
      <c r="E26" s="66"/>
      <c r="F26" s="37"/>
      <c r="G26" s="38"/>
      <c r="H26" s="38"/>
      <c r="I26" s="38"/>
      <c r="J26" s="38"/>
      <c r="K26" s="38"/>
      <c r="L26" s="5"/>
      <c r="M26" s="9"/>
      <c r="N26" s="11"/>
      <c r="O26" s="6"/>
      <c r="P26" s="6"/>
      <c r="Q26" s="6"/>
      <c r="R26" s="6"/>
      <c r="S26" s="6"/>
      <c r="T26" s="5"/>
      <c r="U26" s="79" t="str">
        <f t="shared" si="0"/>
        <v/>
      </c>
      <c r="V26" s="8"/>
      <c r="W26" s="8"/>
      <c r="X26" s="8"/>
    </row>
    <row r="27" spans="1:24" x14ac:dyDescent="0.7">
      <c r="A27" s="9">
        <v>17</v>
      </c>
      <c r="B27" s="76"/>
      <c r="C27" s="72"/>
      <c r="D27" s="33"/>
      <c r="E27" s="66"/>
      <c r="F27" s="37"/>
      <c r="G27" s="38"/>
      <c r="H27" s="38"/>
      <c r="I27" s="38"/>
      <c r="J27" s="38"/>
      <c r="K27" s="38"/>
      <c r="L27" s="5"/>
      <c r="M27" s="9"/>
      <c r="N27" s="11"/>
      <c r="O27" s="6"/>
      <c r="P27" s="6"/>
      <c r="Q27" s="6"/>
      <c r="R27" s="6"/>
      <c r="S27" s="6"/>
      <c r="T27" s="5"/>
      <c r="U27" s="79" t="str">
        <f t="shared" si="0"/>
        <v/>
      </c>
      <c r="V27" s="8"/>
      <c r="W27" s="8"/>
      <c r="X27" s="8"/>
    </row>
    <row r="28" spans="1:24" x14ac:dyDescent="0.7">
      <c r="A28" s="6">
        <v>18</v>
      </c>
      <c r="B28" s="76"/>
      <c r="C28" s="72"/>
      <c r="D28" s="33"/>
      <c r="E28" s="66"/>
      <c r="F28" s="37"/>
      <c r="G28" s="38"/>
      <c r="H28" s="38"/>
      <c r="I28" s="38"/>
      <c r="J28" s="38"/>
      <c r="K28" s="38"/>
      <c r="L28" s="5"/>
      <c r="M28" s="9"/>
      <c r="N28" s="11"/>
      <c r="O28" s="6"/>
      <c r="P28" s="6"/>
      <c r="Q28" s="6"/>
      <c r="R28" s="6"/>
      <c r="S28" s="6"/>
      <c r="T28" s="5"/>
      <c r="U28" s="79" t="str">
        <f t="shared" si="0"/>
        <v/>
      </c>
      <c r="V28" s="8"/>
      <c r="W28" s="8"/>
      <c r="X28" s="8"/>
    </row>
    <row r="29" spans="1:24" x14ac:dyDescent="0.7">
      <c r="A29" s="9">
        <v>19</v>
      </c>
      <c r="B29" s="76"/>
      <c r="C29" s="72"/>
      <c r="D29" s="33"/>
      <c r="E29" s="66"/>
      <c r="F29" s="37"/>
      <c r="G29" s="38"/>
      <c r="H29" s="38"/>
      <c r="I29" s="38"/>
      <c r="J29" s="38"/>
      <c r="K29" s="38"/>
      <c r="L29" s="5"/>
      <c r="M29" s="9"/>
      <c r="N29" s="11"/>
      <c r="O29" s="6"/>
      <c r="P29" s="6"/>
      <c r="Q29" s="6"/>
      <c r="R29" s="6"/>
      <c r="S29" s="6"/>
      <c r="T29" s="5"/>
      <c r="U29" s="79" t="str">
        <f t="shared" si="0"/>
        <v/>
      </c>
      <c r="V29" s="8"/>
      <c r="W29" s="8"/>
      <c r="X29" s="8"/>
    </row>
    <row r="30" spans="1:24" x14ac:dyDescent="0.7">
      <c r="A30" s="6">
        <v>20</v>
      </c>
      <c r="B30" s="76"/>
      <c r="C30" s="72"/>
      <c r="D30" s="33"/>
      <c r="E30" s="66"/>
      <c r="F30" s="37"/>
      <c r="G30" s="38"/>
      <c r="H30" s="38"/>
      <c r="I30" s="38"/>
      <c r="J30" s="38"/>
      <c r="K30" s="38"/>
      <c r="L30" s="5"/>
      <c r="M30" s="9"/>
      <c r="N30" s="11"/>
      <c r="O30" s="6"/>
      <c r="P30" s="6"/>
      <c r="Q30" s="6"/>
      <c r="R30" s="6"/>
      <c r="S30" s="6"/>
      <c r="T30" s="5"/>
      <c r="U30" s="79" t="str">
        <f t="shared" si="0"/>
        <v/>
      </c>
      <c r="V30" s="8"/>
      <c r="W30" s="8"/>
      <c r="X30" s="8"/>
    </row>
    <row r="31" spans="1:24" x14ac:dyDescent="0.7">
      <c r="A31" s="9">
        <v>21</v>
      </c>
      <c r="B31" s="76"/>
      <c r="C31" s="72"/>
      <c r="D31" s="33"/>
      <c r="E31" s="66"/>
      <c r="F31" s="37"/>
      <c r="G31" s="38"/>
      <c r="H31" s="38"/>
      <c r="I31" s="38"/>
      <c r="J31" s="38"/>
      <c r="K31" s="38"/>
      <c r="L31" s="5"/>
      <c r="M31" s="9"/>
      <c r="N31" s="11"/>
      <c r="O31" s="6"/>
      <c r="P31" s="6"/>
      <c r="Q31" s="6"/>
      <c r="R31" s="6"/>
      <c r="S31" s="6"/>
      <c r="T31" s="5"/>
      <c r="U31" s="79" t="str">
        <f t="shared" si="0"/>
        <v/>
      </c>
      <c r="V31" s="8"/>
      <c r="W31" s="8"/>
      <c r="X31" s="8"/>
    </row>
    <row r="32" spans="1:24" x14ac:dyDescent="0.7">
      <c r="A32" s="6">
        <v>22</v>
      </c>
      <c r="B32" s="76"/>
      <c r="C32" s="72"/>
      <c r="D32" s="33"/>
      <c r="E32" s="66"/>
      <c r="F32" s="37"/>
      <c r="G32" s="38"/>
      <c r="H32" s="38"/>
      <c r="I32" s="38"/>
      <c r="J32" s="38"/>
      <c r="K32" s="38"/>
      <c r="L32" s="5"/>
      <c r="M32" s="9"/>
      <c r="N32" s="11"/>
      <c r="O32" s="6"/>
      <c r="P32" s="6"/>
      <c r="Q32" s="6"/>
      <c r="R32" s="6"/>
      <c r="S32" s="6"/>
      <c r="T32" s="5"/>
      <c r="U32" s="79" t="str">
        <f t="shared" si="0"/>
        <v/>
      </c>
      <c r="V32" s="8"/>
      <c r="W32" s="8"/>
      <c r="X32" s="8"/>
    </row>
    <row r="33" spans="1:24" x14ac:dyDescent="0.7">
      <c r="A33" s="9">
        <v>23</v>
      </c>
      <c r="B33" s="76"/>
      <c r="C33" s="72"/>
      <c r="D33" s="33"/>
      <c r="E33" s="66"/>
      <c r="F33" s="37"/>
      <c r="G33" s="38"/>
      <c r="H33" s="38"/>
      <c r="I33" s="38"/>
      <c r="J33" s="38"/>
      <c r="K33" s="38"/>
      <c r="L33" s="5"/>
      <c r="M33" s="9"/>
      <c r="N33" s="11"/>
      <c r="O33" s="6"/>
      <c r="P33" s="6"/>
      <c r="Q33" s="6"/>
      <c r="R33" s="6"/>
      <c r="S33" s="6"/>
      <c r="T33" s="5"/>
      <c r="U33" s="79" t="str">
        <f t="shared" si="0"/>
        <v/>
      </c>
      <c r="V33" s="8"/>
      <c r="W33" s="8"/>
      <c r="X33" s="8"/>
    </row>
    <row r="34" spans="1:24" x14ac:dyDescent="0.7">
      <c r="A34" s="6">
        <v>24</v>
      </c>
      <c r="B34" s="76"/>
      <c r="C34" s="72"/>
      <c r="D34" s="33"/>
      <c r="E34" s="66"/>
      <c r="F34" s="37"/>
      <c r="G34" s="38"/>
      <c r="H34" s="38"/>
      <c r="I34" s="38"/>
      <c r="J34" s="38"/>
      <c r="K34" s="38"/>
      <c r="L34" s="5"/>
      <c r="M34" s="9"/>
      <c r="N34" s="11"/>
      <c r="O34" s="6"/>
      <c r="P34" s="6"/>
      <c r="Q34" s="6"/>
      <c r="R34" s="6"/>
      <c r="S34" s="6"/>
      <c r="T34" s="5"/>
      <c r="U34" s="79" t="str">
        <f t="shared" si="0"/>
        <v/>
      </c>
      <c r="V34" s="8"/>
      <c r="W34" s="8"/>
      <c r="X34" s="8"/>
    </row>
    <row r="35" spans="1:24" x14ac:dyDescent="0.7">
      <c r="A35" s="9">
        <v>25</v>
      </c>
      <c r="B35" s="76"/>
      <c r="C35" s="72"/>
      <c r="D35" s="33"/>
      <c r="E35" s="66"/>
      <c r="F35" s="37"/>
      <c r="G35" s="38"/>
      <c r="H35" s="38"/>
      <c r="I35" s="38"/>
      <c r="J35" s="38"/>
      <c r="K35" s="38"/>
      <c r="L35" s="5"/>
      <c r="M35" s="9"/>
      <c r="N35" s="11"/>
      <c r="O35" s="6"/>
      <c r="P35" s="6"/>
      <c r="Q35" s="6"/>
      <c r="R35" s="6"/>
      <c r="S35" s="6"/>
      <c r="T35" s="5"/>
      <c r="U35" s="79" t="str">
        <f t="shared" si="0"/>
        <v/>
      </c>
      <c r="V35" s="8"/>
      <c r="W35" s="8"/>
      <c r="X35" s="8"/>
    </row>
    <row r="36" spans="1:24" x14ac:dyDescent="0.7">
      <c r="A36" s="6">
        <v>26</v>
      </c>
      <c r="B36" s="76"/>
      <c r="C36" s="72"/>
      <c r="D36" s="33"/>
      <c r="E36" s="66"/>
      <c r="F36" s="37"/>
      <c r="G36" s="38"/>
      <c r="H36" s="38"/>
      <c r="I36" s="38"/>
      <c r="J36" s="38"/>
      <c r="K36" s="38"/>
      <c r="L36" s="5"/>
      <c r="M36" s="9"/>
      <c r="N36" s="11"/>
      <c r="O36" s="6"/>
      <c r="P36" s="6"/>
      <c r="Q36" s="6"/>
      <c r="R36" s="6"/>
      <c r="S36" s="6"/>
      <c r="T36" s="5"/>
      <c r="U36" s="79" t="str">
        <f t="shared" si="0"/>
        <v/>
      </c>
      <c r="V36" s="8"/>
      <c r="W36" s="8"/>
      <c r="X36" s="8"/>
    </row>
    <row r="37" spans="1:24" x14ac:dyDescent="0.7">
      <c r="A37" s="9">
        <v>27</v>
      </c>
      <c r="B37" s="76"/>
      <c r="C37" s="72"/>
      <c r="D37" s="33"/>
      <c r="E37" s="66"/>
      <c r="F37" s="37"/>
      <c r="G37" s="38"/>
      <c r="H37" s="38"/>
      <c r="I37" s="38"/>
      <c r="J37" s="38"/>
      <c r="K37" s="38"/>
      <c r="L37" s="5"/>
      <c r="M37" s="9"/>
      <c r="N37" s="11"/>
      <c r="O37" s="6"/>
      <c r="P37" s="6"/>
      <c r="Q37" s="6"/>
      <c r="R37" s="6"/>
      <c r="S37" s="6"/>
      <c r="T37" s="5"/>
      <c r="U37" s="79" t="str">
        <f t="shared" si="0"/>
        <v/>
      </c>
      <c r="V37" s="8"/>
      <c r="W37" s="8"/>
      <c r="X37" s="8"/>
    </row>
    <row r="38" spans="1:24" x14ac:dyDescent="0.7">
      <c r="A38" s="6">
        <v>28</v>
      </c>
      <c r="B38" s="76"/>
      <c r="C38" s="72"/>
      <c r="D38" s="33"/>
      <c r="E38" s="66"/>
      <c r="F38" s="37"/>
      <c r="G38" s="38"/>
      <c r="H38" s="39"/>
      <c r="I38" s="38"/>
      <c r="J38" s="38"/>
      <c r="K38" s="38"/>
      <c r="L38" s="5"/>
      <c r="M38" s="9"/>
      <c r="N38" s="11"/>
      <c r="O38" s="6"/>
      <c r="P38" s="6"/>
      <c r="Q38" s="6"/>
      <c r="R38" s="6"/>
      <c r="S38" s="6"/>
      <c r="T38" s="5"/>
      <c r="U38" s="79" t="str">
        <f t="shared" si="0"/>
        <v/>
      </c>
      <c r="V38" s="8"/>
      <c r="W38" s="8"/>
      <c r="X38" s="8"/>
    </row>
    <row r="39" spans="1:24" x14ac:dyDescent="0.7">
      <c r="A39" s="9">
        <v>29</v>
      </c>
      <c r="B39" s="76"/>
      <c r="C39" s="72"/>
      <c r="D39" s="33"/>
      <c r="E39" s="66"/>
      <c r="F39" s="37"/>
      <c r="G39" s="38"/>
      <c r="H39" s="38"/>
      <c r="I39" s="38"/>
      <c r="J39" s="38"/>
      <c r="K39" s="38"/>
      <c r="L39" s="5"/>
      <c r="M39" s="9"/>
      <c r="N39" s="11"/>
      <c r="O39" s="6"/>
      <c r="P39" s="6"/>
      <c r="Q39" s="6"/>
      <c r="R39" s="6"/>
      <c r="S39" s="6"/>
      <c r="T39" s="5"/>
      <c r="U39" s="79" t="str">
        <f t="shared" si="0"/>
        <v/>
      </c>
      <c r="V39" s="8"/>
      <c r="W39" s="8"/>
      <c r="X39" s="8"/>
    </row>
    <row r="40" spans="1:24" x14ac:dyDescent="0.7">
      <c r="A40" s="6">
        <v>30</v>
      </c>
      <c r="B40" s="76"/>
      <c r="C40" s="72"/>
      <c r="D40" s="33"/>
      <c r="E40" s="66"/>
      <c r="F40" s="37"/>
      <c r="G40" s="38"/>
      <c r="H40" s="38"/>
      <c r="I40" s="38"/>
      <c r="J40" s="38"/>
      <c r="K40" s="38"/>
      <c r="L40" s="5"/>
      <c r="M40" s="9"/>
      <c r="N40" s="11"/>
      <c r="O40" s="7"/>
      <c r="P40" s="6"/>
      <c r="Q40" s="6"/>
      <c r="R40" s="6"/>
      <c r="S40" s="6"/>
      <c r="T40" s="5"/>
      <c r="U40" s="79" t="str">
        <f t="shared" si="0"/>
        <v/>
      </c>
      <c r="V40" s="8"/>
      <c r="W40" s="8"/>
      <c r="X40" s="8"/>
    </row>
    <row r="41" spans="1:24" x14ac:dyDescent="0.7">
      <c r="A41" s="9">
        <v>31</v>
      </c>
      <c r="B41" s="76"/>
      <c r="C41" s="72"/>
      <c r="D41" s="33"/>
      <c r="E41" s="66"/>
      <c r="F41" s="37"/>
      <c r="G41" s="38"/>
      <c r="H41" s="38"/>
      <c r="I41" s="38"/>
      <c r="J41" s="38"/>
      <c r="K41" s="38"/>
      <c r="L41" s="5"/>
      <c r="M41" s="9"/>
      <c r="N41" s="11"/>
      <c r="O41" s="6"/>
      <c r="P41" s="6"/>
      <c r="Q41" s="6"/>
      <c r="R41" s="6"/>
      <c r="S41" s="6"/>
      <c r="T41" s="5"/>
      <c r="U41" s="79" t="str">
        <f t="shared" si="0"/>
        <v/>
      </c>
      <c r="V41" s="8"/>
      <c r="W41" s="8"/>
      <c r="X41" s="8"/>
    </row>
    <row r="42" spans="1:24" x14ac:dyDescent="0.7">
      <c r="A42" s="6">
        <v>32</v>
      </c>
      <c r="B42" s="76"/>
      <c r="C42" s="72"/>
      <c r="D42" s="33"/>
      <c r="E42" s="66"/>
      <c r="F42" s="37"/>
      <c r="G42" s="38"/>
      <c r="H42" s="38"/>
      <c r="I42" s="38"/>
      <c r="J42" s="38"/>
      <c r="K42" s="38"/>
      <c r="L42" s="5"/>
      <c r="M42" s="9"/>
      <c r="N42" s="11"/>
      <c r="O42" s="6"/>
      <c r="P42" s="6"/>
      <c r="Q42" s="6"/>
      <c r="R42" s="6"/>
      <c r="S42" s="6"/>
      <c r="T42" s="5"/>
      <c r="U42" s="79" t="str">
        <f t="shared" si="0"/>
        <v/>
      </c>
      <c r="V42" s="8"/>
      <c r="W42" s="8"/>
      <c r="X42" s="8"/>
    </row>
    <row r="43" spans="1:24" x14ac:dyDescent="0.7">
      <c r="A43" s="9">
        <v>33</v>
      </c>
      <c r="B43" s="76"/>
      <c r="C43" s="72"/>
      <c r="D43" s="33"/>
      <c r="E43" s="66"/>
      <c r="F43" s="37"/>
      <c r="G43" s="38"/>
      <c r="H43" s="38"/>
      <c r="I43" s="38"/>
      <c r="J43" s="38"/>
      <c r="K43" s="38"/>
      <c r="L43" s="5"/>
      <c r="M43" s="9"/>
      <c r="N43" s="11"/>
      <c r="O43" s="7"/>
      <c r="P43" s="6"/>
      <c r="Q43" s="6"/>
      <c r="R43" s="6"/>
      <c r="S43" s="6"/>
      <c r="T43" s="5"/>
      <c r="U43" s="79" t="str">
        <f t="shared" si="0"/>
        <v/>
      </c>
      <c r="V43" s="8"/>
      <c r="W43" s="8"/>
      <c r="X43" s="8"/>
    </row>
    <row r="44" spans="1:24" x14ac:dyDescent="0.7">
      <c r="A44" s="6">
        <v>34</v>
      </c>
      <c r="B44" s="76"/>
      <c r="C44" s="72"/>
      <c r="D44" s="33"/>
      <c r="E44" s="66"/>
      <c r="F44" s="37"/>
      <c r="G44" s="38"/>
      <c r="H44" s="38"/>
      <c r="I44" s="38"/>
      <c r="J44" s="38"/>
      <c r="K44" s="38"/>
      <c r="L44" s="5"/>
      <c r="M44" s="9"/>
      <c r="N44" s="11"/>
      <c r="O44" s="6"/>
      <c r="P44" s="6"/>
      <c r="Q44" s="6"/>
      <c r="R44" s="6"/>
      <c r="S44" s="6"/>
      <c r="T44" s="5"/>
      <c r="U44" s="79" t="str">
        <f t="shared" si="0"/>
        <v/>
      </c>
      <c r="V44" s="8"/>
      <c r="W44" s="8"/>
      <c r="X44" s="8"/>
    </row>
    <row r="45" spans="1:24" x14ac:dyDescent="0.7">
      <c r="A45" s="9">
        <v>35</v>
      </c>
      <c r="B45" s="76"/>
      <c r="C45" s="72"/>
      <c r="D45" s="33"/>
      <c r="E45" s="66"/>
      <c r="F45" s="37"/>
      <c r="G45" s="38"/>
      <c r="H45" s="38"/>
      <c r="I45" s="38"/>
      <c r="J45" s="38"/>
      <c r="K45" s="38"/>
      <c r="L45" s="5"/>
      <c r="M45" s="9"/>
      <c r="N45" s="11"/>
      <c r="O45" s="6"/>
      <c r="P45" s="6"/>
      <c r="Q45" s="6"/>
      <c r="R45" s="6"/>
      <c r="S45" s="6"/>
      <c r="T45" s="5"/>
      <c r="U45" s="79" t="str">
        <f t="shared" si="0"/>
        <v/>
      </c>
      <c r="V45" s="8"/>
      <c r="W45" s="8"/>
      <c r="X45" s="8"/>
    </row>
    <row r="46" spans="1:24" x14ac:dyDescent="0.7">
      <c r="A46" s="6">
        <v>36</v>
      </c>
      <c r="B46" s="76"/>
      <c r="C46" s="72"/>
      <c r="D46" s="33"/>
      <c r="E46" s="66"/>
      <c r="F46" s="37"/>
      <c r="G46" s="38"/>
      <c r="H46" s="38"/>
      <c r="I46" s="38"/>
      <c r="J46" s="38"/>
      <c r="K46" s="38"/>
      <c r="L46" s="5"/>
      <c r="M46" s="9"/>
      <c r="N46" s="11"/>
      <c r="O46" s="6"/>
      <c r="P46" s="6"/>
      <c r="Q46" s="6"/>
      <c r="R46" s="6"/>
      <c r="S46" s="6"/>
      <c r="T46" s="5"/>
      <c r="U46" s="79" t="str">
        <f t="shared" si="0"/>
        <v/>
      </c>
      <c r="V46" s="8"/>
      <c r="W46" s="8"/>
      <c r="X46" s="8"/>
    </row>
    <row r="47" spans="1:24" x14ac:dyDescent="0.7">
      <c r="A47" s="9">
        <v>37</v>
      </c>
      <c r="B47" s="76"/>
      <c r="C47" s="72"/>
      <c r="D47" s="33"/>
      <c r="E47" s="66"/>
      <c r="F47" s="37"/>
      <c r="G47" s="38"/>
      <c r="H47" s="38"/>
      <c r="I47" s="38"/>
      <c r="J47" s="38"/>
      <c r="K47" s="38"/>
      <c r="L47" s="5"/>
      <c r="M47" s="9"/>
      <c r="N47" s="11"/>
      <c r="O47" s="6"/>
      <c r="P47" s="6"/>
      <c r="Q47" s="6"/>
      <c r="R47" s="6"/>
      <c r="S47" s="6"/>
      <c r="T47" s="5"/>
      <c r="U47" s="79" t="str">
        <f t="shared" si="0"/>
        <v/>
      </c>
      <c r="V47" s="8"/>
      <c r="W47" s="8"/>
      <c r="X47" s="8"/>
    </row>
    <row r="48" spans="1:24" x14ac:dyDescent="0.7">
      <c r="A48" s="6">
        <v>38</v>
      </c>
      <c r="B48" s="76"/>
      <c r="C48" s="72"/>
      <c r="D48" s="33"/>
      <c r="E48" s="66"/>
      <c r="F48" s="37"/>
      <c r="G48" s="38"/>
      <c r="H48" s="38"/>
      <c r="I48" s="38"/>
      <c r="J48" s="38"/>
      <c r="K48" s="38"/>
      <c r="L48" s="5"/>
      <c r="M48" s="9"/>
      <c r="N48" s="11"/>
      <c r="O48" s="6"/>
      <c r="P48" s="6"/>
      <c r="Q48" s="6"/>
      <c r="R48" s="6"/>
      <c r="S48" s="6"/>
      <c r="T48" s="5"/>
      <c r="U48" s="79" t="str">
        <f t="shared" si="0"/>
        <v/>
      </c>
      <c r="V48" s="8"/>
      <c r="W48" s="8"/>
      <c r="X48" s="8"/>
    </row>
    <row r="49" spans="1:24" x14ac:dyDescent="0.7">
      <c r="A49" s="9">
        <v>39</v>
      </c>
      <c r="B49" s="76"/>
      <c r="C49" s="72"/>
      <c r="D49" s="33"/>
      <c r="E49" s="66"/>
      <c r="F49" s="37"/>
      <c r="G49" s="38"/>
      <c r="H49" s="38"/>
      <c r="I49" s="38"/>
      <c r="J49" s="38"/>
      <c r="K49" s="38"/>
      <c r="L49" s="5"/>
      <c r="M49" s="9"/>
      <c r="N49" s="11"/>
      <c r="O49" s="6"/>
      <c r="P49" s="6"/>
      <c r="Q49" s="6"/>
      <c r="R49" s="6"/>
      <c r="S49" s="6"/>
      <c r="T49" s="5"/>
      <c r="U49" s="79" t="str">
        <f t="shared" si="0"/>
        <v/>
      </c>
      <c r="V49" s="8"/>
      <c r="W49" s="8"/>
      <c r="X49" s="8"/>
    </row>
    <row r="50" spans="1:24" x14ac:dyDescent="0.7">
      <c r="A50" s="6">
        <v>40</v>
      </c>
      <c r="B50" s="76"/>
      <c r="C50" s="72"/>
      <c r="D50" s="33"/>
      <c r="E50" s="66"/>
      <c r="F50" s="37"/>
      <c r="G50" s="38"/>
      <c r="H50" s="38"/>
      <c r="I50" s="38"/>
      <c r="J50" s="38"/>
      <c r="K50" s="38"/>
      <c r="L50" s="5"/>
      <c r="M50" s="9"/>
      <c r="N50" s="11"/>
      <c r="O50" s="6"/>
      <c r="P50" s="6"/>
      <c r="Q50" s="6"/>
      <c r="R50" s="6"/>
      <c r="S50" s="6"/>
      <c r="T50" s="5"/>
      <c r="U50" s="79" t="str">
        <f t="shared" si="0"/>
        <v/>
      </c>
      <c r="V50" s="8"/>
      <c r="W50" s="8"/>
      <c r="X50" s="8"/>
    </row>
    <row r="51" spans="1:24" x14ac:dyDescent="0.7">
      <c r="A51" s="9">
        <v>41</v>
      </c>
      <c r="B51" s="76"/>
      <c r="C51" s="72"/>
      <c r="D51" s="33"/>
      <c r="E51" s="66"/>
      <c r="F51" s="37"/>
      <c r="G51" s="38"/>
      <c r="H51" s="38"/>
      <c r="I51" s="38"/>
      <c r="J51" s="38"/>
      <c r="K51" s="38"/>
      <c r="L51" s="5"/>
      <c r="M51" s="9"/>
      <c r="N51" s="11"/>
      <c r="O51" s="6"/>
      <c r="P51" s="6"/>
      <c r="Q51" s="6"/>
      <c r="R51" s="6"/>
      <c r="S51" s="6"/>
      <c r="T51" s="5"/>
      <c r="U51" s="79" t="str">
        <f t="shared" si="0"/>
        <v/>
      </c>
      <c r="V51" s="8"/>
      <c r="W51" s="8"/>
      <c r="X51" s="8"/>
    </row>
    <row r="52" spans="1:24" x14ac:dyDescent="0.7">
      <c r="A52" s="6">
        <v>42</v>
      </c>
      <c r="B52" s="76"/>
      <c r="C52" s="72"/>
      <c r="D52" s="33"/>
      <c r="E52" s="66"/>
      <c r="F52" s="37"/>
      <c r="G52" s="38"/>
      <c r="H52" s="38"/>
      <c r="I52" s="38"/>
      <c r="J52" s="38"/>
      <c r="K52" s="38"/>
      <c r="L52" s="5"/>
      <c r="M52" s="9"/>
      <c r="N52" s="11"/>
      <c r="O52" s="6"/>
      <c r="P52" s="6"/>
      <c r="Q52" s="6"/>
      <c r="R52" s="6"/>
      <c r="S52" s="6"/>
      <c r="T52" s="5"/>
      <c r="U52" s="79" t="str">
        <f t="shared" si="0"/>
        <v/>
      </c>
      <c r="V52" s="8"/>
      <c r="W52" s="8"/>
      <c r="X52" s="8"/>
    </row>
    <row r="53" spans="1:24" x14ac:dyDescent="0.7">
      <c r="A53" s="9">
        <v>43</v>
      </c>
      <c r="B53" s="76"/>
      <c r="C53" s="72"/>
      <c r="D53" s="33"/>
      <c r="E53" s="66"/>
      <c r="F53" s="37"/>
      <c r="G53" s="38"/>
      <c r="H53" s="38"/>
      <c r="I53" s="38"/>
      <c r="J53" s="38"/>
      <c r="K53" s="38"/>
      <c r="L53" s="5"/>
      <c r="M53" s="9"/>
      <c r="N53" s="11"/>
      <c r="O53" s="6"/>
      <c r="P53" s="6"/>
      <c r="Q53" s="6"/>
      <c r="R53" s="6"/>
      <c r="S53" s="6"/>
      <c r="T53" s="5"/>
      <c r="U53" s="79" t="str">
        <f t="shared" si="0"/>
        <v/>
      </c>
      <c r="V53" s="8"/>
      <c r="W53" s="8"/>
      <c r="X53" s="8"/>
    </row>
    <row r="54" spans="1:24" x14ac:dyDescent="0.7">
      <c r="A54" s="6">
        <v>44</v>
      </c>
      <c r="B54" s="76"/>
      <c r="C54" s="72"/>
      <c r="D54" s="33"/>
      <c r="E54" s="66"/>
      <c r="F54" s="37"/>
      <c r="G54" s="38"/>
      <c r="H54" s="38"/>
      <c r="I54" s="38"/>
      <c r="J54" s="38"/>
      <c r="K54" s="38"/>
      <c r="L54" s="5"/>
      <c r="M54" s="9"/>
      <c r="N54" s="11"/>
      <c r="O54" s="6"/>
      <c r="P54" s="6"/>
      <c r="Q54" s="6"/>
      <c r="R54" s="6"/>
      <c r="S54" s="6"/>
      <c r="T54" s="5"/>
      <c r="U54" s="79" t="str">
        <f t="shared" si="0"/>
        <v/>
      </c>
      <c r="V54" s="8"/>
      <c r="W54" s="8"/>
      <c r="X54" s="8"/>
    </row>
    <row r="55" spans="1:24" x14ac:dyDescent="0.7">
      <c r="A55" s="9">
        <v>45</v>
      </c>
      <c r="B55" s="76"/>
      <c r="C55" s="72"/>
      <c r="D55" s="33"/>
      <c r="E55" s="66"/>
      <c r="F55" s="37"/>
      <c r="G55" s="38"/>
      <c r="H55" s="38"/>
      <c r="I55" s="38"/>
      <c r="J55" s="38"/>
      <c r="K55" s="38"/>
      <c r="L55" s="5"/>
      <c r="M55" s="9"/>
      <c r="N55" s="11"/>
      <c r="O55" s="6"/>
      <c r="P55" s="6"/>
      <c r="Q55" s="6"/>
      <c r="R55" s="6"/>
      <c r="S55" s="6"/>
      <c r="T55" s="5"/>
      <c r="U55" s="79" t="str">
        <f t="shared" si="0"/>
        <v/>
      </c>
      <c r="V55" s="8"/>
      <c r="W55" s="8"/>
      <c r="X55" s="8"/>
    </row>
    <row r="56" spans="1:24" x14ac:dyDescent="0.7">
      <c r="A56" s="6">
        <v>46</v>
      </c>
      <c r="B56" s="76"/>
      <c r="C56" s="72"/>
      <c r="D56" s="33"/>
      <c r="E56" s="66"/>
      <c r="F56" s="37"/>
      <c r="G56" s="38"/>
      <c r="H56" s="38"/>
      <c r="I56" s="38"/>
      <c r="J56" s="38"/>
      <c r="K56" s="38"/>
      <c r="L56" s="5"/>
      <c r="M56" s="9"/>
      <c r="N56" s="11"/>
      <c r="O56" s="6"/>
      <c r="P56" s="6"/>
      <c r="Q56" s="6"/>
      <c r="R56" s="6"/>
      <c r="S56" s="6"/>
      <c r="T56" s="5"/>
      <c r="U56" s="79" t="str">
        <f t="shared" si="0"/>
        <v/>
      </c>
      <c r="V56" s="8"/>
      <c r="W56" s="8"/>
      <c r="X56" s="8"/>
    </row>
    <row r="57" spans="1:24" x14ac:dyDescent="0.7">
      <c r="A57" s="9">
        <v>47</v>
      </c>
      <c r="B57" s="76"/>
      <c r="C57" s="72"/>
      <c r="D57" s="33"/>
      <c r="E57" s="66"/>
      <c r="F57" s="37"/>
      <c r="G57" s="38"/>
      <c r="H57" s="38"/>
      <c r="I57" s="38"/>
      <c r="J57" s="38"/>
      <c r="K57" s="38"/>
      <c r="L57" s="5"/>
      <c r="M57" s="9"/>
      <c r="N57" s="11"/>
      <c r="O57" s="6"/>
      <c r="P57" s="6"/>
      <c r="Q57" s="6"/>
      <c r="R57" s="6"/>
      <c r="S57" s="6"/>
      <c r="T57" s="5"/>
      <c r="U57" s="79" t="str">
        <f t="shared" si="0"/>
        <v/>
      </c>
      <c r="V57" s="8"/>
      <c r="W57" s="8"/>
      <c r="X57" s="8"/>
    </row>
    <row r="58" spans="1:24" x14ac:dyDescent="0.7">
      <c r="A58" s="6">
        <v>48</v>
      </c>
      <c r="B58" s="76"/>
      <c r="C58" s="72"/>
      <c r="D58" s="33"/>
      <c r="E58" s="66"/>
      <c r="F58" s="37"/>
      <c r="G58" s="38"/>
      <c r="H58" s="38"/>
      <c r="I58" s="38"/>
      <c r="J58" s="38"/>
      <c r="K58" s="38"/>
      <c r="L58" s="5"/>
      <c r="M58" s="9"/>
      <c r="N58" s="11"/>
      <c r="O58" s="6"/>
      <c r="P58" s="6"/>
      <c r="Q58" s="6"/>
      <c r="R58" s="6"/>
      <c r="S58" s="6"/>
      <c r="T58" s="5"/>
      <c r="U58" s="79" t="str">
        <f t="shared" si="0"/>
        <v/>
      </c>
      <c r="V58" s="8"/>
      <c r="W58" s="8"/>
      <c r="X58" s="8"/>
    </row>
    <row r="59" spans="1:24" x14ac:dyDescent="0.7">
      <c r="A59" s="9">
        <v>49</v>
      </c>
      <c r="B59" s="76"/>
      <c r="C59" s="72"/>
      <c r="D59" s="33"/>
      <c r="E59" s="66"/>
      <c r="F59" s="37"/>
      <c r="G59" s="38"/>
      <c r="H59" s="38"/>
      <c r="I59" s="38"/>
      <c r="J59" s="38"/>
      <c r="K59" s="38"/>
      <c r="L59" s="5"/>
      <c r="M59" s="9"/>
      <c r="N59" s="11"/>
      <c r="O59" s="6"/>
      <c r="P59" s="6"/>
      <c r="Q59" s="6"/>
      <c r="R59" s="6"/>
      <c r="S59" s="6"/>
      <c r="T59" s="5"/>
      <c r="U59" s="79" t="str">
        <f t="shared" si="0"/>
        <v/>
      </c>
      <c r="V59" s="8"/>
      <c r="W59" s="8"/>
      <c r="X59" s="8"/>
    </row>
    <row r="60" spans="1:24" ht="18" thickBot="1" x14ac:dyDescent="0.75">
      <c r="A60" s="6">
        <v>50</v>
      </c>
      <c r="B60" s="76"/>
      <c r="C60" s="73"/>
      <c r="D60" s="34"/>
      <c r="E60" s="66"/>
      <c r="F60" s="37"/>
      <c r="G60" s="38"/>
      <c r="H60" s="38"/>
      <c r="I60" s="38"/>
      <c r="J60" s="38"/>
      <c r="K60" s="38"/>
      <c r="L60" s="5"/>
      <c r="M60" s="9"/>
      <c r="N60" s="11"/>
      <c r="O60" s="6"/>
      <c r="P60" s="6"/>
      <c r="Q60" s="6"/>
      <c r="R60" s="6"/>
      <c r="S60" s="6"/>
      <c r="T60" s="5"/>
      <c r="U60" s="79" t="str">
        <f t="shared" si="0"/>
        <v/>
      </c>
      <c r="V60" s="8"/>
      <c r="W60" s="8"/>
      <c r="X60" s="8"/>
    </row>
  </sheetData>
  <mergeCells count="19">
    <mergeCell ref="Q6:Q7"/>
    <mergeCell ref="R6:R7"/>
    <mergeCell ref="S6:S7"/>
    <mergeCell ref="T6:T7"/>
    <mergeCell ref="V6:X7"/>
    <mergeCell ref="U6:U7"/>
    <mergeCell ref="A1:F1"/>
    <mergeCell ref="G1:I1"/>
    <mergeCell ref="A6:A7"/>
    <mergeCell ref="C6:D6"/>
    <mergeCell ref="F6:G7"/>
    <mergeCell ref="H6:I7"/>
    <mergeCell ref="E6:E7"/>
    <mergeCell ref="B6:B7"/>
    <mergeCell ref="J6:K7"/>
    <mergeCell ref="L6:L7"/>
    <mergeCell ref="M6:N7"/>
    <mergeCell ref="O6:O7"/>
    <mergeCell ref="P6:P7"/>
  </mergeCells>
  <phoneticPr fontId="3"/>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5">
        <x14:dataValidation type="list" allowBlank="1" showInputMessage="1" showErrorMessage="1" xr:uid="{FA0EF5E5-9AD9-48B2-8D1A-04D3DA28E6E1}">
          <x14:formula1>
            <xm:f>Sheet4!$C$3:$C$21</xm:f>
          </x14:formula1>
          <xm:sqref>M10:M60</xm:sqref>
        </x14:dataValidation>
        <x14:dataValidation type="list" allowBlank="1" showInputMessage="1" showErrorMessage="1" xr:uid="{57A1D824-09F9-4928-8348-063EC902F49B}">
          <x14:formula1>
            <xm:f>Sheet4!$E$3:$E$4</xm:f>
          </x14:formula1>
          <xm:sqref>N10:N60</xm:sqref>
        </x14:dataValidation>
        <x14:dataValidation type="list" allowBlank="1" showInputMessage="1" showErrorMessage="1" xr:uid="{39F693F9-312C-40AF-B82D-01E42754822F}">
          <x14:formula1>
            <xm:f>Sheet4!$A$3</xm:f>
          </x14:formula1>
          <xm:sqref>C10 C12:C60</xm:sqref>
        </x14:dataValidation>
        <x14:dataValidation type="list" allowBlank="1" showInputMessage="1" showErrorMessage="1" xr:uid="{2CE873B6-2791-428B-B265-063A77B35319}">
          <x14:formula1>
            <xm:f>Sheet4!$A$3:$A$4</xm:f>
          </x14:formula1>
          <xm:sqref>C11</xm:sqref>
        </x14:dataValidation>
        <x14:dataValidation type="list" allowBlank="1" showInputMessage="1" showErrorMessage="1" xr:uid="{D7B3E06E-D11A-49F3-8C9A-B30E222AD2ED}">
          <x14:formula1>
            <xm:f>Sheet4!$G$3:$G$5</xm:f>
          </x14:formula1>
          <xm:sqref>B11:B60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42F9-5688-4954-B630-E02AC006A554}">
  <dimension ref="A2:G21"/>
  <sheetViews>
    <sheetView workbookViewId="0">
      <selection activeCell="A5" sqref="A5"/>
    </sheetView>
  </sheetViews>
  <sheetFormatPr defaultRowHeight="17.649999999999999" x14ac:dyDescent="0.7"/>
  <cols>
    <col min="3" max="3" width="23.5" customWidth="1"/>
  </cols>
  <sheetData>
    <row r="2" spans="1:7" x14ac:dyDescent="0.7">
      <c r="A2" t="s">
        <v>90</v>
      </c>
      <c r="C2" t="s">
        <v>29</v>
      </c>
      <c r="E2" t="s">
        <v>18</v>
      </c>
      <c r="G2" t="s">
        <v>98</v>
      </c>
    </row>
    <row r="3" spans="1:7" x14ac:dyDescent="0.7">
      <c r="A3" t="s">
        <v>102</v>
      </c>
      <c r="C3" t="s">
        <v>63</v>
      </c>
      <c r="E3" t="s">
        <v>24</v>
      </c>
      <c r="G3" t="s">
        <v>99</v>
      </c>
    </row>
    <row r="4" spans="1:7" x14ac:dyDescent="0.7">
      <c r="A4" t="s">
        <v>103</v>
      </c>
      <c r="C4" t="s">
        <v>64</v>
      </c>
      <c r="E4" t="s">
        <v>23</v>
      </c>
      <c r="G4" t="s">
        <v>100</v>
      </c>
    </row>
    <row r="5" spans="1:7" x14ac:dyDescent="0.7">
      <c r="C5" t="s">
        <v>65</v>
      </c>
      <c r="G5" t="s">
        <v>101</v>
      </c>
    </row>
    <row r="6" spans="1:7" x14ac:dyDescent="0.7">
      <c r="C6" t="s">
        <v>66</v>
      </c>
    </row>
    <row r="7" spans="1:7" x14ac:dyDescent="0.7">
      <c r="C7" t="s">
        <v>67</v>
      </c>
    </row>
    <row r="8" spans="1:7" x14ac:dyDescent="0.7">
      <c r="C8" t="s">
        <v>68</v>
      </c>
    </row>
    <row r="9" spans="1:7" x14ac:dyDescent="0.7">
      <c r="C9" t="s">
        <v>39</v>
      </c>
    </row>
    <row r="10" spans="1:7" x14ac:dyDescent="0.7">
      <c r="C10" t="s">
        <v>40</v>
      </c>
    </row>
    <row r="11" spans="1:7" x14ac:dyDescent="0.7">
      <c r="C11" t="s">
        <v>41</v>
      </c>
    </row>
    <row r="12" spans="1:7" x14ac:dyDescent="0.7">
      <c r="C12" t="s">
        <v>42</v>
      </c>
    </row>
    <row r="13" spans="1:7" x14ac:dyDescent="0.7">
      <c r="C13" t="s">
        <v>43</v>
      </c>
    </row>
    <row r="14" spans="1:7" x14ac:dyDescent="0.7">
      <c r="C14" t="s">
        <v>44</v>
      </c>
    </row>
    <row r="15" spans="1:7" x14ac:dyDescent="0.7">
      <c r="C15" t="s">
        <v>45</v>
      </c>
    </row>
    <row r="16" spans="1:7" x14ac:dyDescent="0.7">
      <c r="C16" t="s">
        <v>46</v>
      </c>
    </row>
    <row r="17" spans="3:3" x14ac:dyDescent="0.7">
      <c r="C17" t="s">
        <v>47</v>
      </c>
    </row>
    <row r="18" spans="3:3" x14ac:dyDescent="0.7">
      <c r="C18" t="s">
        <v>48</v>
      </c>
    </row>
    <row r="19" spans="3:3" x14ac:dyDescent="0.7">
      <c r="C19" t="s">
        <v>49</v>
      </c>
    </row>
    <row r="20" spans="3:3" x14ac:dyDescent="0.7">
      <c r="C20" t="s">
        <v>50</v>
      </c>
    </row>
    <row r="21" spans="3:3" x14ac:dyDescent="0.7">
      <c r="C21" t="s">
        <v>51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受審者申込シート</vt:lpstr>
      <vt:lpstr>Sheet4</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和紀 朝倉</cp:lastModifiedBy>
  <cp:lastPrinted>2026-01-22T08:40:42Z</cp:lastPrinted>
  <dcterms:created xsi:type="dcterms:W3CDTF">2021-10-11T23:59:00Z</dcterms:created>
  <dcterms:modified xsi:type="dcterms:W3CDTF">2026-01-22T08:40:58Z</dcterms:modified>
</cp:coreProperties>
</file>