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市川剣連関係\70周年関係\"/>
    </mc:Choice>
  </mc:AlternateContent>
  <xr:revisionPtr revIDLastSave="0" documentId="13_ncr:1_{19FFB435-7153-471A-9B46-97940B8E621B}" xr6:coauthVersionLast="47" xr6:coauthVersionMax="47" xr10:uidLastSave="{00000000-0000-0000-0000-000000000000}"/>
  <bookViews>
    <workbookView xWindow="-120" yWindow="-120" windowWidth="20730" windowHeight="11040" xr2:uid="{D784A340-24F1-4509-ACCA-43E4E1D67DB7}"/>
  </bookViews>
  <sheets>
    <sheet name="別紙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C25" i="1"/>
  <c r="C24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6" i="1"/>
  <c r="F21" i="1"/>
  <c r="F22" i="1" l="1"/>
  <c r="D2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朝倉和紀</author>
  </authors>
  <commentList>
    <comment ref="D21" authorId="0" shapeId="0" xr:uid="{8BEC2A97-A235-4331-8A5D-41B605E5F409}">
      <text>
        <r>
          <rPr>
            <b/>
            <sz val="9"/>
            <color indexed="81"/>
            <rFont val="MS P ゴシック"/>
            <family val="3"/>
            <charset val="128"/>
          </rPr>
          <t>※祝賀会出席者は
会費に記念誌代が
含まれています。</t>
        </r>
      </text>
    </comment>
  </commentList>
</comments>
</file>

<file path=xl/sharedStrings.xml><?xml version="1.0" encoding="utf-8"?>
<sst xmlns="http://schemas.openxmlformats.org/spreadsheetml/2006/main" count="32" uniqueCount="32">
  <si>
    <t>氏名</t>
    <rPh sb="0" eb="2">
      <t>シメイ</t>
    </rPh>
    <phoneticPr fontId="1"/>
  </si>
  <si>
    <t>役職等</t>
    <rPh sb="0" eb="2">
      <t>ヤクショク</t>
    </rPh>
    <rPh sb="2" eb="3">
      <t>トウ</t>
    </rPh>
    <phoneticPr fontId="1"/>
  </si>
  <si>
    <t>式典</t>
    <rPh sb="0" eb="2">
      <t>シキテン</t>
    </rPh>
    <phoneticPr fontId="1"/>
  </si>
  <si>
    <t>祝賀会</t>
    <rPh sb="0" eb="3">
      <t>シュクガカイ</t>
    </rPh>
    <phoneticPr fontId="1"/>
  </si>
  <si>
    <t>顧問</t>
    <rPh sb="0" eb="2">
      <t>コモン</t>
    </rPh>
    <phoneticPr fontId="1"/>
  </si>
  <si>
    <t>参与</t>
    <rPh sb="0" eb="2">
      <t>サンヨ</t>
    </rPh>
    <phoneticPr fontId="1"/>
  </si>
  <si>
    <t>名誉会長</t>
    <rPh sb="0" eb="4">
      <t>メイヨカイチョウ</t>
    </rPh>
    <phoneticPr fontId="1"/>
  </si>
  <si>
    <t>会長</t>
    <rPh sb="0" eb="2">
      <t>カイチョウ</t>
    </rPh>
    <phoneticPr fontId="1"/>
  </si>
  <si>
    <t>副会長</t>
    <rPh sb="0" eb="3">
      <t>フクカイチョウ</t>
    </rPh>
    <phoneticPr fontId="1"/>
  </si>
  <si>
    <t>理事長</t>
    <rPh sb="0" eb="3">
      <t>リジチョウ</t>
    </rPh>
    <phoneticPr fontId="1"/>
  </si>
  <si>
    <t>副理事長</t>
    <rPh sb="0" eb="4">
      <t>フクリジチョウ</t>
    </rPh>
    <phoneticPr fontId="1"/>
  </si>
  <si>
    <t>常任理事</t>
    <rPh sb="0" eb="4">
      <t>ジョウニンリジ</t>
    </rPh>
    <phoneticPr fontId="1"/>
  </si>
  <si>
    <t>委員長</t>
    <rPh sb="0" eb="3">
      <t>イインチョウ</t>
    </rPh>
    <phoneticPr fontId="1"/>
  </si>
  <si>
    <t>副委員長</t>
    <rPh sb="0" eb="4">
      <t>フクイインチョウ</t>
    </rPh>
    <phoneticPr fontId="1"/>
  </si>
  <si>
    <t>支部長</t>
    <rPh sb="0" eb="3">
      <t>シブチョウ</t>
    </rPh>
    <phoneticPr fontId="1"/>
  </si>
  <si>
    <t>支部長代理</t>
    <rPh sb="0" eb="3">
      <t>シブチョウ</t>
    </rPh>
    <rPh sb="3" eb="5">
      <t>ダイリ</t>
    </rPh>
    <phoneticPr fontId="1"/>
  </si>
  <si>
    <t>支部員</t>
    <rPh sb="0" eb="3">
      <t>シブイン</t>
    </rPh>
    <phoneticPr fontId="1"/>
  </si>
  <si>
    <t>事務局</t>
    <rPh sb="0" eb="3">
      <t>ジムキョク</t>
    </rPh>
    <phoneticPr fontId="1"/>
  </si>
  <si>
    <t>相談役</t>
    <rPh sb="0" eb="3">
      <t>ソウダンヤク</t>
    </rPh>
    <phoneticPr fontId="1"/>
  </si>
  <si>
    <t>性別</t>
    <rPh sb="0" eb="2">
      <t>セイベツ</t>
    </rPh>
    <phoneticPr fontId="1"/>
  </si>
  <si>
    <t>市川市剣道連盟創立７０周年記念式典及び祝賀会</t>
    <rPh sb="0" eb="3">
      <t>イチカワシ</t>
    </rPh>
    <rPh sb="3" eb="5">
      <t>ケンドウ</t>
    </rPh>
    <rPh sb="5" eb="7">
      <t>レンメイ</t>
    </rPh>
    <rPh sb="7" eb="9">
      <t>ソウリツ</t>
    </rPh>
    <rPh sb="11" eb="13">
      <t>シュウネン</t>
    </rPh>
    <rPh sb="13" eb="15">
      <t>キネン</t>
    </rPh>
    <rPh sb="15" eb="17">
      <t>シキテン</t>
    </rPh>
    <rPh sb="17" eb="18">
      <t>オヨ</t>
    </rPh>
    <rPh sb="19" eb="22">
      <t>シュクガカイ</t>
    </rPh>
    <phoneticPr fontId="1"/>
  </si>
  <si>
    <t>会費金額</t>
    <rPh sb="0" eb="2">
      <t>カイヒ</t>
    </rPh>
    <rPh sb="2" eb="4">
      <t>キンガク</t>
    </rPh>
    <phoneticPr fontId="1"/>
  </si>
  <si>
    <t>支部名</t>
    <rPh sb="0" eb="3">
      <t>シブメイ</t>
    </rPh>
    <phoneticPr fontId="1"/>
  </si>
  <si>
    <t>代表者</t>
    <rPh sb="0" eb="3">
      <t>ダイヒョウシャ</t>
    </rPh>
    <phoneticPr fontId="1"/>
  </si>
  <si>
    <t>申込担当者</t>
    <rPh sb="0" eb="2">
      <t>モウシコミ</t>
    </rPh>
    <rPh sb="2" eb="5">
      <t>タントウシャ</t>
    </rPh>
    <phoneticPr fontId="1"/>
  </si>
  <si>
    <t>連絡先</t>
    <rPh sb="0" eb="3">
      <t>レンラクサキ</t>
    </rPh>
    <phoneticPr fontId="1"/>
  </si>
  <si>
    <t>記念誌購入部数</t>
    <rPh sb="0" eb="3">
      <t>キネンシ</t>
    </rPh>
    <rPh sb="3" eb="5">
      <t>コウニュウ</t>
    </rPh>
    <rPh sb="5" eb="7">
      <t>ブスウ</t>
    </rPh>
    <phoneticPr fontId="1"/>
  </si>
  <si>
    <t>部</t>
    <rPh sb="0" eb="1">
      <t>ブ</t>
    </rPh>
    <phoneticPr fontId="1"/>
  </si>
  <si>
    <t>名</t>
    <rPh sb="0" eb="1">
      <t>メイ</t>
    </rPh>
    <phoneticPr fontId="1"/>
  </si>
  <si>
    <t>振込合計</t>
    <rPh sb="0" eb="4">
      <t>フリコミゴウケイ</t>
    </rPh>
    <phoneticPr fontId="1"/>
  </si>
  <si>
    <t>式典出席者数</t>
    <rPh sb="0" eb="2">
      <t>シキテン</t>
    </rPh>
    <rPh sb="2" eb="4">
      <t>シュッセキ</t>
    </rPh>
    <rPh sb="4" eb="5">
      <t>シャ</t>
    </rPh>
    <rPh sb="5" eb="6">
      <t>スウ</t>
    </rPh>
    <phoneticPr fontId="1"/>
  </si>
  <si>
    <t>祝賀会出席者数</t>
    <rPh sb="0" eb="3">
      <t>シュクガカイ</t>
    </rPh>
    <rPh sb="3" eb="5">
      <t>シュッセキ</t>
    </rPh>
    <rPh sb="5" eb="6">
      <t>シャ</t>
    </rPh>
    <rPh sb="6" eb="7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</si>
</sst>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&quot;¥&quot;#,##0_);\(&quot;¥&quot;#,##0\)"/>
    <numFmt numFmtId="177" formatCode="0&quot;名&quot;"/>
  </numFmts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u/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6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4" fillId="3" borderId="6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5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22874-51D2-4565-BAA4-0C34BDEDAF45}">
  <dimension ref="A1:K25"/>
  <sheetViews>
    <sheetView tabSelected="1" view="pageBreakPreview" zoomScaleNormal="100" zoomScaleSheetLayoutView="100" workbookViewId="0">
      <selection activeCell="C2" sqref="C2:D2"/>
    </sheetView>
  </sheetViews>
  <sheetFormatPr defaultRowHeight="18.75"/>
  <cols>
    <col min="1" max="1" width="5.75" style="7" customWidth="1"/>
    <col min="2" max="2" width="19.625" style="7" customWidth="1"/>
    <col min="3" max="3" width="9.75" style="7" customWidth="1"/>
    <col min="4" max="4" width="13.625" customWidth="1"/>
    <col min="5" max="5" width="6.625" customWidth="1"/>
    <col min="6" max="6" width="6.625" style="7" customWidth="1"/>
    <col min="7" max="7" width="13.625" style="7" customWidth="1"/>
    <col min="8" max="8" width="0" hidden="1" customWidth="1"/>
    <col min="10" max="10" width="0" style="5" hidden="1" customWidth="1"/>
    <col min="12" max="16384" width="9" style="1"/>
  </cols>
  <sheetData>
    <row r="1" spans="1:10" ht="31.5" customHeight="1">
      <c r="A1" s="36" t="s">
        <v>20</v>
      </c>
      <c r="B1" s="36"/>
      <c r="C1" s="36"/>
      <c r="D1" s="36"/>
      <c r="E1" s="36"/>
      <c r="F1" s="36"/>
      <c r="G1" s="36"/>
    </row>
    <row r="2" spans="1:10" ht="27" customHeight="1">
      <c r="A2" s="23" t="s">
        <v>22</v>
      </c>
      <c r="B2" s="24"/>
      <c r="C2" s="25"/>
      <c r="D2" s="26"/>
      <c r="E2" s="13"/>
      <c r="F2" s="13"/>
      <c r="G2" s="13"/>
    </row>
    <row r="3" spans="1:10" ht="27" customHeight="1">
      <c r="A3" s="23" t="s">
        <v>23</v>
      </c>
      <c r="B3" s="24"/>
      <c r="C3" s="25"/>
      <c r="D3" s="26"/>
      <c r="E3" s="13"/>
      <c r="F3" s="13"/>
      <c r="G3" s="13"/>
    </row>
    <row r="4" spans="1:10" ht="27" customHeight="1">
      <c r="A4" s="23" t="s">
        <v>24</v>
      </c>
      <c r="B4" s="24"/>
      <c r="C4" s="25"/>
      <c r="D4" s="26"/>
      <c r="E4" s="4" t="s">
        <v>25</v>
      </c>
      <c r="F4" s="28"/>
      <c r="G4" s="29"/>
    </row>
    <row r="5" spans="1:10" ht="27" customHeight="1">
      <c r="A5" s="3"/>
      <c r="B5" s="3" t="s">
        <v>0</v>
      </c>
      <c r="C5" s="3" t="s">
        <v>19</v>
      </c>
      <c r="D5" s="3" t="s">
        <v>1</v>
      </c>
      <c r="E5" s="24" t="s">
        <v>2</v>
      </c>
      <c r="F5" s="27"/>
      <c r="G5" s="3" t="s">
        <v>3</v>
      </c>
    </row>
    <row r="6" spans="1:10" ht="27" customHeight="1">
      <c r="A6" s="3">
        <v>1</v>
      </c>
      <c r="B6" s="10"/>
      <c r="C6" s="10"/>
      <c r="D6" s="10"/>
      <c r="E6" s="30"/>
      <c r="F6" s="31"/>
      <c r="G6" s="10"/>
      <c r="H6" t="str">
        <f>IF(C6="男",10000,IF(C6="女",8000,""))</f>
        <v/>
      </c>
      <c r="J6" s="5" t="s">
        <v>18</v>
      </c>
    </row>
    <row r="7" spans="1:10" ht="27" customHeight="1">
      <c r="A7" s="3">
        <v>2</v>
      </c>
      <c r="B7" s="10"/>
      <c r="C7" s="10"/>
      <c r="D7" s="10"/>
      <c r="E7" s="30"/>
      <c r="F7" s="31"/>
      <c r="G7" s="10"/>
      <c r="H7" t="str">
        <f t="shared" ref="H7:H20" si="0">IF(C7="男",10000,IF(C7="女",8000,""))</f>
        <v/>
      </c>
      <c r="J7" s="5" t="s">
        <v>4</v>
      </c>
    </row>
    <row r="8" spans="1:10" ht="27" customHeight="1">
      <c r="A8" s="3">
        <v>3</v>
      </c>
      <c r="B8" s="10"/>
      <c r="C8" s="10"/>
      <c r="D8" s="10"/>
      <c r="E8" s="30"/>
      <c r="F8" s="31"/>
      <c r="G8" s="10"/>
      <c r="H8" t="str">
        <f t="shared" si="0"/>
        <v/>
      </c>
      <c r="J8" s="5" t="s">
        <v>5</v>
      </c>
    </row>
    <row r="9" spans="1:10" ht="27" customHeight="1">
      <c r="A9" s="3">
        <v>4</v>
      </c>
      <c r="B9" s="10"/>
      <c r="C9" s="10"/>
      <c r="D9" s="10"/>
      <c r="E9" s="30"/>
      <c r="F9" s="31"/>
      <c r="G9" s="10"/>
      <c r="H9" t="str">
        <f t="shared" si="0"/>
        <v/>
      </c>
      <c r="J9" s="5" t="s">
        <v>6</v>
      </c>
    </row>
    <row r="10" spans="1:10" ht="27" customHeight="1">
      <c r="A10" s="3">
        <v>5</v>
      </c>
      <c r="B10" s="10"/>
      <c r="C10" s="10"/>
      <c r="D10" s="10"/>
      <c r="E10" s="30"/>
      <c r="F10" s="31"/>
      <c r="G10" s="10"/>
      <c r="H10" t="str">
        <f t="shared" si="0"/>
        <v/>
      </c>
      <c r="J10" s="5" t="s">
        <v>7</v>
      </c>
    </row>
    <row r="11" spans="1:10" ht="27" customHeight="1">
      <c r="A11" s="3">
        <v>6</v>
      </c>
      <c r="B11" s="10"/>
      <c r="C11" s="10"/>
      <c r="D11" s="10"/>
      <c r="E11" s="30"/>
      <c r="F11" s="31"/>
      <c r="G11" s="10"/>
      <c r="H11" t="str">
        <f t="shared" si="0"/>
        <v/>
      </c>
      <c r="J11" s="5" t="s">
        <v>8</v>
      </c>
    </row>
    <row r="12" spans="1:10" ht="27" customHeight="1">
      <c r="A12" s="3">
        <v>7</v>
      </c>
      <c r="B12" s="10"/>
      <c r="C12" s="10"/>
      <c r="D12" s="10"/>
      <c r="E12" s="30"/>
      <c r="F12" s="31"/>
      <c r="G12" s="10"/>
      <c r="H12" t="str">
        <f t="shared" si="0"/>
        <v/>
      </c>
      <c r="J12" s="5" t="s">
        <v>9</v>
      </c>
    </row>
    <row r="13" spans="1:10" ht="27" customHeight="1">
      <c r="A13" s="3">
        <v>8</v>
      </c>
      <c r="B13" s="10"/>
      <c r="C13" s="10"/>
      <c r="D13" s="10"/>
      <c r="E13" s="30"/>
      <c r="F13" s="31"/>
      <c r="G13" s="10"/>
      <c r="H13" t="str">
        <f t="shared" si="0"/>
        <v/>
      </c>
      <c r="J13" s="5" t="s">
        <v>10</v>
      </c>
    </row>
    <row r="14" spans="1:10" ht="27" customHeight="1">
      <c r="A14" s="3">
        <v>9</v>
      </c>
      <c r="B14" s="10"/>
      <c r="C14" s="10"/>
      <c r="D14" s="10"/>
      <c r="E14" s="30"/>
      <c r="F14" s="31"/>
      <c r="G14" s="10"/>
      <c r="H14" t="str">
        <f t="shared" si="0"/>
        <v/>
      </c>
      <c r="J14" s="5" t="s">
        <v>11</v>
      </c>
    </row>
    <row r="15" spans="1:10" ht="27" customHeight="1">
      <c r="A15" s="3">
        <v>10</v>
      </c>
      <c r="B15" s="10"/>
      <c r="C15" s="10"/>
      <c r="D15" s="10"/>
      <c r="E15" s="30"/>
      <c r="F15" s="31"/>
      <c r="G15" s="10"/>
      <c r="H15" t="str">
        <f t="shared" si="0"/>
        <v/>
      </c>
      <c r="J15" s="5" t="s">
        <v>12</v>
      </c>
    </row>
    <row r="16" spans="1:10" ht="27" customHeight="1">
      <c r="A16" s="3">
        <v>11</v>
      </c>
      <c r="B16" s="10"/>
      <c r="C16" s="10"/>
      <c r="D16" s="10"/>
      <c r="E16" s="30"/>
      <c r="F16" s="31"/>
      <c r="G16" s="10"/>
      <c r="H16" t="str">
        <f t="shared" si="0"/>
        <v/>
      </c>
      <c r="J16" s="5" t="s">
        <v>13</v>
      </c>
    </row>
    <row r="17" spans="1:11" ht="27" customHeight="1">
      <c r="A17" s="3">
        <v>12</v>
      </c>
      <c r="B17" s="10"/>
      <c r="C17" s="10"/>
      <c r="D17" s="10"/>
      <c r="E17" s="30"/>
      <c r="F17" s="31"/>
      <c r="G17" s="10"/>
      <c r="H17" t="str">
        <f t="shared" si="0"/>
        <v/>
      </c>
      <c r="J17" s="5" t="s">
        <v>14</v>
      </c>
    </row>
    <row r="18" spans="1:11" ht="27" customHeight="1">
      <c r="A18" s="3">
        <v>13</v>
      </c>
      <c r="B18" s="10"/>
      <c r="C18" s="10"/>
      <c r="D18" s="10"/>
      <c r="E18" s="30"/>
      <c r="F18" s="31"/>
      <c r="G18" s="10"/>
      <c r="H18" t="str">
        <f t="shared" si="0"/>
        <v/>
      </c>
      <c r="J18" s="5" t="s">
        <v>15</v>
      </c>
    </row>
    <row r="19" spans="1:11" ht="27" customHeight="1">
      <c r="A19" s="3">
        <v>14</v>
      </c>
      <c r="B19" s="10"/>
      <c r="C19" s="10"/>
      <c r="D19" s="10"/>
      <c r="E19" s="30"/>
      <c r="F19" s="31"/>
      <c r="G19" s="10"/>
      <c r="H19" t="str">
        <f t="shared" si="0"/>
        <v/>
      </c>
      <c r="J19" s="5" t="s">
        <v>16</v>
      </c>
    </row>
    <row r="20" spans="1:11" ht="27" customHeight="1">
      <c r="A20" s="3">
        <v>15</v>
      </c>
      <c r="B20" s="10"/>
      <c r="C20" s="10"/>
      <c r="D20" s="11"/>
      <c r="E20" s="30"/>
      <c r="F20" s="31"/>
      <c r="G20" s="10"/>
      <c r="H20" t="str">
        <f t="shared" si="0"/>
        <v/>
      </c>
      <c r="J20" s="5" t="s">
        <v>17</v>
      </c>
    </row>
    <row r="21" spans="1:11" ht="27" customHeight="1">
      <c r="A21" s="18" t="s">
        <v>26</v>
      </c>
      <c r="B21" s="19"/>
      <c r="C21" s="20"/>
      <c r="D21" s="12"/>
      <c r="E21" s="8" t="s">
        <v>27</v>
      </c>
      <c r="F21" s="22">
        <f>D21*500</f>
        <v>0</v>
      </c>
      <c r="G21" s="22"/>
    </row>
    <row r="22" spans="1:11" ht="27" customHeight="1">
      <c r="A22" s="15" t="s">
        <v>21</v>
      </c>
      <c r="B22" s="16"/>
      <c r="C22" s="17"/>
      <c r="D22" s="9">
        <f>COUNTA(B6:B20)</f>
        <v>0</v>
      </c>
      <c r="E22" s="6" t="s">
        <v>28</v>
      </c>
      <c r="F22" s="21">
        <f>SUM(H6:H20)</f>
        <v>0</v>
      </c>
      <c r="G22" s="21"/>
    </row>
    <row r="23" spans="1:11" s="2" customFormat="1" ht="27" customHeight="1">
      <c r="A23" s="15" t="s">
        <v>29</v>
      </c>
      <c r="B23" s="16"/>
      <c r="C23" s="17"/>
      <c r="D23" s="22">
        <f>SUM(F21:G22)</f>
        <v>0</v>
      </c>
      <c r="E23" s="34"/>
      <c r="F23" s="34"/>
      <c r="G23" s="34"/>
      <c r="H23" s="5"/>
      <c r="I23" s="5"/>
      <c r="J23" s="5"/>
      <c r="K23" s="5"/>
    </row>
    <row r="24" spans="1:11">
      <c r="A24" s="32" t="s">
        <v>30</v>
      </c>
      <c r="B24" s="33"/>
      <c r="C24" s="14">
        <f>COUNT(F6:G20)+COUNTIF(E6:F20,"〇")</f>
        <v>0</v>
      </c>
      <c r="D24" s="35"/>
    </row>
    <row r="25" spans="1:11">
      <c r="A25" s="32" t="s">
        <v>31</v>
      </c>
      <c r="B25" s="33"/>
      <c r="C25" s="14">
        <f>COUNTIF(G6:G20,"〇")</f>
        <v>0</v>
      </c>
    </row>
  </sheetData>
  <sheetProtection selectLockedCells="1"/>
  <mergeCells count="32">
    <mergeCell ref="A24:B24"/>
    <mergeCell ref="A25:B25"/>
    <mergeCell ref="E20:F20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D23:G23"/>
    <mergeCell ref="A23:C23"/>
    <mergeCell ref="A22:C22"/>
    <mergeCell ref="A21:C21"/>
    <mergeCell ref="F22:G22"/>
    <mergeCell ref="F21:G21"/>
    <mergeCell ref="A1:G1"/>
    <mergeCell ref="A2:B2"/>
    <mergeCell ref="C2:D2"/>
    <mergeCell ref="A3:B3"/>
    <mergeCell ref="A4:B4"/>
    <mergeCell ref="C3:D3"/>
    <mergeCell ref="C4:D4"/>
    <mergeCell ref="E5:F5"/>
    <mergeCell ref="F4:G4"/>
    <mergeCell ref="E6:F6"/>
    <mergeCell ref="E7:F7"/>
    <mergeCell ref="E8:F8"/>
  </mergeCells>
  <phoneticPr fontId="1"/>
  <dataValidations count="3">
    <dataValidation type="list" allowBlank="1" showInputMessage="1" showErrorMessage="1" sqref="D6:D20" xr:uid="{21746A8E-B0A0-4541-A374-1257826A7B66}">
      <formula1>$J$6:$J$20</formula1>
    </dataValidation>
    <dataValidation type="list" allowBlank="1" showInputMessage="1" showErrorMessage="1" sqref="G6:G20 E6:E20" xr:uid="{154C3940-C481-4CAB-891D-AD43E7E445E7}">
      <formula1>"〇"</formula1>
    </dataValidation>
    <dataValidation type="list" allowBlank="1" showInputMessage="1" showErrorMessage="1" sqref="C6:C20" xr:uid="{3FFED5CA-5EED-4010-9941-3CB6F2253898}">
      <formula1>"男,女"</formula1>
    </dataValidation>
  </dataValidations>
  <pageMargins left="0.7" right="0.7" top="0.75" bottom="0.75" header="0.3" footer="0.3"/>
  <pageSetup paperSize="9" scale="105" orientation="portrait" horizontalDpi="4294967293" verticalDpi="0" r:id="rId1"/>
  <headerFooter>
    <oddHeader>&amp;R&amp;"ＭＳ Ｐ明朝,標準"&amp;16別紙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朝倉 和紀</dc:creator>
  <cp:lastModifiedBy>朝倉 和紀</cp:lastModifiedBy>
  <cp:lastPrinted>2023-09-21T10:25:21Z</cp:lastPrinted>
  <dcterms:created xsi:type="dcterms:W3CDTF">2023-09-19T10:17:49Z</dcterms:created>
  <dcterms:modified xsi:type="dcterms:W3CDTF">2023-09-21T10:26:35Z</dcterms:modified>
</cp:coreProperties>
</file>